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qbe.sharepoint.com/sites/SustainabilityDataPack/Shared Documents/General/2025/Drafts/"/>
    </mc:Choice>
  </mc:AlternateContent>
  <xr:revisionPtr revIDLastSave="285" documentId="8_{C9528B9C-59B5-4CE2-BE3F-D4D8F56C756C}" xr6:coauthVersionLast="47" xr6:coauthVersionMax="47" xr10:uidLastSave="{FBD1F1D7-D29B-4B07-AD7B-B8E4106B76EE}"/>
  <workbookProtection workbookAlgorithmName="SHA-512" workbookHashValue="YOKLzfSVZQ0O2Qt5b8Ch1OzUGlcEcmo4rHkP2XxfzDqZPWXH1ecb2JHgcISLLbXTzgI7RP+Txx4RNEzRzJ/mPA==" workbookSaltValue="uGSiNHrqXCrOiFFDsW67yw==" workbookSpinCount="100000" lockStructure="1"/>
  <bookViews>
    <workbookView xWindow="-120" yWindow="-120" windowWidth="29040" windowHeight="15720" xr2:uid="{2892844D-88D0-4DB3-B4CD-425457263D5E}"/>
  </bookViews>
  <sheets>
    <sheet name="Cover " sheetId="5" r:id="rId1"/>
    <sheet name="2025 Sustainability performance" sheetId="6" r:id="rId2"/>
    <sheet name="Focus Area 1" sheetId="7" r:id="rId3"/>
    <sheet name="Focus Area 2" sheetId="8" r:id="rId4"/>
    <sheet name="Focus Area 3" sheetId="9" r:id="rId5"/>
    <sheet name="Metrics criteria" sheetId="10" r:id="rId6"/>
    <sheet name="GRI index" sheetId="11" r:id="rId7"/>
    <sheet name="PSI index" sheetId="12" r:id="rId8"/>
    <sheet name="UNGC CoP Index" sheetId="13" r:id="rId9"/>
    <sheet name="Independent Assurance Report" sheetId="14" r:id="rId10"/>
  </sheets>
  <definedNames>
    <definedName name="_xlnm._FilterDatabase" localSheetId="1" hidden="1">'2025 Sustainability performance'!$C$7:$E$8</definedName>
    <definedName name="_xlnm._FilterDatabase" localSheetId="3" hidden="1">'Focus Area 2'!$D$299:$E$299</definedName>
    <definedName name="_xlnm._FilterDatabase" localSheetId="5" hidden="1">'Metrics criteria'!$C$6:$K$40</definedName>
    <definedName name="_ftn1" localSheetId="9">'Independent Assurance Report'!#REF!</definedName>
    <definedName name="_ftnref1" localSheetId="9">'Independent Assurance Report'!#REF!</definedName>
    <definedName name="C_Year" localSheetId="1">'2025 Sustainability performance'!#REF!</definedName>
    <definedName name="C_Year" localSheetId="2">#REF!</definedName>
    <definedName name="C_Year" localSheetId="6">#REF!</definedName>
    <definedName name="C_Year" localSheetId="5">#REF!</definedName>
    <definedName name="C_Year" localSheetId="8">#REF!</definedName>
    <definedName name="C_Year">#REF!</definedName>
    <definedName name="Country_List">#REF!</definedName>
    <definedName name="Country_Sorted">#REF!:INDEX(#REF!,COUNT(#REF!),)</definedName>
    <definedName name="Division_List">#REF!</definedName>
    <definedName name="EndNotes" localSheetId="9">'Independent Assurance Report'!$C$132</definedName>
    <definedName name="kL_Factor_W">INDEX(#REF!, MATCH(#REF!,#REF!,0),)</definedName>
    <definedName name="KM_Factor">1.60934</definedName>
    <definedName name="MJ_Factor">INDEX(#REF!, MATCH(#REF!,#REF!,0),)</definedName>
    <definedName name="P_Year" localSheetId="1">'2025 Sustainability performance'!#REF!</definedName>
    <definedName name="P_Year" localSheetId="8">#REF!</definedName>
    <definedName name="P_Year">#REF!</definedName>
    <definedName name="_xlnm.Print_Area" localSheetId="1">'2025 Sustainability performance'!$B$2:$H$39</definedName>
    <definedName name="_xlnm.Print_Area" localSheetId="0">'Cover '!$B$2:$V$46</definedName>
    <definedName name="_xlnm.Print_Area" localSheetId="2">'Focus Area 1'!$B$2:$K$5</definedName>
    <definedName name="_xlnm.Print_Area" localSheetId="3">'Focus Area 2'!$B$2:$M$331</definedName>
    <definedName name="_xlnm.Print_Area" localSheetId="4">'Focus Area 3'!$B$2:$L$78</definedName>
    <definedName name="_xlnm.Print_Area" localSheetId="6">'GRI index'!$B$2:$G$105</definedName>
    <definedName name="_xlnm.Print_Area" localSheetId="9">'Independent Assurance Report'!$B$2:$D$323</definedName>
    <definedName name="_xlnm.Print_Area" localSheetId="5">'Metrics criteria'!$B$2:$H$39</definedName>
    <definedName name="_xlnm.Print_Area" localSheetId="7">'PSI index'!$B$2:$F$34</definedName>
    <definedName name="_xlnm.Print_Area" localSheetId="8">'UNGC CoP Index'!$B$2:$G$52</definedName>
    <definedName name="_xlnm.Print_Titles" localSheetId="1">'2025 Sustainability performance'!$2:$8</definedName>
    <definedName name="_xlnm.Print_Titles" localSheetId="0">'Cover '!$2:$10</definedName>
    <definedName name="_xlnm.Print_Titles" localSheetId="2">'Focus Area 1'!$2:$2</definedName>
    <definedName name="_xlnm.Print_Titles" localSheetId="3">'Focus Area 2'!$2:$2</definedName>
    <definedName name="_xlnm.Print_Titles" localSheetId="4">'Focus Area 3'!$2:$2</definedName>
    <definedName name="_xlnm.Print_Titles" localSheetId="6">'GRI index'!$2:$6</definedName>
    <definedName name="_xlnm.Print_Titles" localSheetId="9">'Independent Assurance Report'!$2:$2</definedName>
    <definedName name="_xlnm.Print_Titles" localSheetId="5">'Metrics criteria'!$2:$5</definedName>
    <definedName name="_xlnm.Print_Titles" localSheetId="7">'PSI index'!$2:$5</definedName>
    <definedName name="Quarter_YTD">#REF!</definedName>
    <definedName name="Region_Sorted">#REF!:INDEX(#REF!,COUNTA(#REF!),)</definedName>
    <definedName name="Report_Year">#REF!</definedName>
    <definedName name="UpdateYear">#REF!</definedName>
    <definedName name="USD_HIST" localSheetId="2">#REF!</definedName>
    <definedName name="USD_HIST" localSheetId="6">#REF!</definedName>
    <definedName name="USD_HIST" localSheetId="5">#REF!</definedName>
    <definedName name="USD_HIST">#REF!</definedName>
    <definedName name="USD_HIST_CURRENCY" localSheetId="2">#REF!</definedName>
    <definedName name="USD_HIST_CURRENCY" localSheetId="6">#REF!</definedName>
    <definedName name="USD_HIST_CURRENCY" localSheetId="5">#REF!</definedName>
    <definedName name="USD_HIST_CURRENCY">#REF!</definedName>
    <definedName name="USD_HIST_MONTH" localSheetId="2">#REF!</definedName>
    <definedName name="USD_HIST_MONTH" localSheetId="6">#REF!</definedName>
    <definedName name="USD_HIST_MONTH" localSheetId="5">#REF!</definedName>
    <definedName name="USD_HIST_MONTH">#REF!</definedName>
    <definedName name="YTD2019_data">#REF!:INDEX(#REF!, COUNTA(#REF!), COUNTA(#REF!))</definedName>
    <definedName name="YTD2020_data">#REF!:INDEX(#REF!, COUNTA(#REF!), COUNTA(#REF!))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8" l="1"/>
  <c r="D63" i="8"/>
  <c r="D14" i="10" l="1"/>
  <c r="D15" i="10" s="1"/>
  <c r="D16" i="10" s="1"/>
  <c r="D17" i="10" s="1"/>
  <c r="D18" i="10" s="1"/>
  <c r="D19" i="10" s="1"/>
  <c r="F14" i="9"/>
  <c r="G195" i="8"/>
  <c r="F195" i="8"/>
  <c r="D20" i="10" l="1"/>
  <c r="D21" i="10" s="1"/>
  <c r="D22" i="10" s="1"/>
  <c r="D23" i="10" s="1"/>
  <c r="D24" i="10" s="1"/>
  <c r="D25" i="10" s="1"/>
  <c r="D26" i="10" s="1"/>
  <c r="D27" i="10" s="1"/>
</calcChain>
</file>

<file path=xl/sharedStrings.xml><?xml version="1.0" encoding="utf-8"?>
<sst xmlns="http://schemas.openxmlformats.org/spreadsheetml/2006/main" count="886" uniqueCount="592">
  <si>
    <t>The QBE Impact Data Book provides a summary on the Environmental, Social and Governance (ESG) metrics for 2025. 
It supplements the 2025  Impact Report.
The data book covers the activities of QBE across its business during the financial year ended 31 December 2025 in alignment with the Annual Report.
Monetary amounts are presented in United States dollars. PricewaterhouseCoopers has provided limited assurance over a selection of 2025 metrics in this data book.
  These have been identified by the following symbol        and the assurance report is located in the Independent Assurance Report section.</t>
  </si>
  <si>
    <t xml:space="preserve"> </t>
  </si>
  <si>
    <t>For questions, comments or suggestions about this data book, please contact us.</t>
  </si>
  <si>
    <t>https://www.qbe.com/contact-us</t>
  </si>
  <si>
    <t>* Please refer to page 3 of the 2025 Impact Report for updated Focus Areas</t>
  </si>
  <si>
    <t>Key for symbols:</t>
  </si>
  <si>
    <t>Focus Area</t>
  </si>
  <si>
    <t>Target</t>
  </si>
  <si>
    <t>Outcome</t>
  </si>
  <si>
    <t>Detail</t>
  </si>
  <si>
    <t>Outcome summary</t>
  </si>
  <si>
    <t>Focus Area 1: Foster an orderly and inclusive transition to a net-zero economy</t>
  </si>
  <si>
    <t xml:space="preserve">Refer to the Sustainability Report, found in the Annual Report on pages 22 - 55. </t>
  </si>
  <si>
    <t>Focus Area 2: Enable a sustainable and resilient workforce</t>
  </si>
  <si>
    <t>•  Progress the initiatives and priorities in our Culture Blueprint for Change to drive QBE towards the target culture.</t>
  </si>
  <si>
    <t>2025 Impact Report (IR) - pages 6 - 7</t>
  </si>
  <si>
    <t>Progress delivered on the initiatives in our Culture Blueprint.</t>
  </si>
  <si>
    <t>•  Maintain 40% of women in leadership and maintain 40% women on Group Board by 2025.</t>
  </si>
  <si>
    <t>2025 DB - Focus Area 2 - Workforce by level and gender</t>
  </si>
  <si>
    <t>41.9% Women in Leadership and 44.4% Women on Group Board at end Q4 2025.</t>
  </si>
  <si>
    <t>2025 DB - Focus Area 2 - Diversity of Governance bodies</t>
  </si>
  <si>
    <t>•  Continue to focus on equality and inclusion of diversity, including maintaining targets for equal belonging for gender, ethnicity, disability and LGBTIQ+.</t>
  </si>
  <si>
    <t xml:space="preserve">2025 DB - Focus Area 2 - QBE Voice Pulse Survey Results  </t>
  </si>
  <si>
    <t>In October 2025, we met three of the four belonging targets: including  LGBTIQ+ and ethnicity, and disability for the first time. Although progress was made, a belonging gap remained over the 5% threshold for people who identify as nonbinary or another gender. Our 2026 Inclusion of Diversity action planning will continue to include a focus on addressing this gap.</t>
  </si>
  <si>
    <t>2025 IR - page 7</t>
  </si>
  <si>
    <t>•  Measure the integration of sustainability into our business through growth in the sustainability capability of our business, engaging employees and through relevant sustainability-related metrics in executive variable remuneration by 2025.</t>
  </si>
  <si>
    <t>2025 IR - page 8</t>
  </si>
  <si>
    <t>We assess the integration of sustainability into our business through the Employee Voice survey. We facilitated engagement through our employee-led sustainability network and embedded sustainability as a topic at the 2025 Future Festival. Additionally, sustainability-related metrics comprise 10% of the 2025 long-term incentive plan.</t>
  </si>
  <si>
    <t>Resilient Workforce</t>
  </si>
  <si>
    <t>2025 Sustainability Report (SR)* page 24 and 25</t>
  </si>
  <si>
    <t>•  Increase trust and transparency through disclosing our Group Code of Ethics and Conduct Standards applicable to all employees, performance in relation to Material Topics and policies, including mandatory training completion and consequence management.</t>
  </si>
  <si>
    <t>Group Code of Ethics and Conduct</t>
  </si>
  <si>
    <t>QBE's Group Code of Ethics and Conduct is published at QBE.com. In 2025, on-time mandatory training completion was 99.9% across QBE globally, and consequence management data was tabled bi-annually to the Significant Regulatory Disclosure and Accountability Committee. Performance in relation to Material Topics is outlined in our Sustainability and Impact Reports.</t>
  </si>
  <si>
    <t>2025 DB - Focus Area 2 - Mandatory training completion</t>
  </si>
  <si>
    <t>2025 SR pages 26 - 32</t>
  </si>
  <si>
    <t>2025 IR</t>
  </si>
  <si>
    <t xml:space="preserve">Materiality </t>
  </si>
  <si>
    <t>Focus Area 3: Partner for growth through innovative, sustainable and impactful solutions</t>
  </si>
  <si>
    <t>•  Explore and target partnership opportunities to enhance re/insuring the transition and sustainable growth.</t>
  </si>
  <si>
    <t>2025 IR - pages 10 and 16</t>
  </si>
  <si>
    <t>Detail on QBE’s 2025 partnerships that enhance re/insuring the transition and sustainable growth are provided in the Impact Report.  Our ongoing focus is reflected in our 2026 target to develop an implementation plan to scale “Insuring the Transition” products and services.</t>
  </si>
  <si>
    <t>•  Ensure QBE’s collaboration with external stakeholders is driving consistent advocacy and progress towards our sustainability commitments.</t>
  </si>
  <si>
    <t>2025 SR pages 36, 37 and 41</t>
  </si>
  <si>
    <t>QBE advocates for sustainability through ongoing participation in relevant industry partnerships, committees and working groups, including the Insurance Council of Australia and the Sustainable Markets Initiative.</t>
  </si>
  <si>
    <t>2025 IR - pages 11 and 17</t>
  </si>
  <si>
    <t>•  Achieve our ambition to grow our total impact investments to US$2 billion by 2025.</t>
  </si>
  <si>
    <t>2025 DB - Focus Area 3 - Impact investing performance target</t>
  </si>
  <si>
    <t>At the end of 2025, the market value of our impact investments exceeded $2.4 billion.</t>
  </si>
  <si>
    <t>2025 IR - pages 14 - 15</t>
  </si>
  <si>
    <t>•  By 2025, obtain acknowledgement from 90% or more of all newly contracted or re-contracted strategic suppliers that they will adhere to QBE’s Supplier Code of Responsible Conduct or their own equivalent code of conduct.</t>
  </si>
  <si>
    <t>2025 IR - page 18</t>
  </si>
  <si>
    <r>
      <t>Acknowledgement has been obtained from</t>
    </r>
    <r>
      <rPr>
        <sz val="10"/>
        <color rgb="FFFF0000"/>
        <rFont val="QBE Sans"/>
        <family val="2"/>
      </rPr>
      <t xml:space="preserve"> </t>
    </r>
    <r>
      <rPr>
        <sz val="10"/>
        <rFont val="QBE Sans"/>
        <family val="2"/>
      </rPr>
      <t>95% of all strategic suppliers that they will adhere to QBE’s Supplier Code of Responsible Conduct or their own equivalent code of conduct.</t>
    </r>
  </si>
  <si>
    <t>Supplier Code of Responsible Conduct</t>
  </si>
  <si>
    <t>•  Grow QBE Foundation strategic partnerships and initiatives globally, aligned to the Foundation’s vision of creating strong, resilient, and inclusive communities and social impact objectives.</t>
  </si>
  <si>
    <t>2025 IR - pages 5, 10 and 12</t>
  </si>
  <si>
    <t>Investment spend aligned to the QBE Foundation strategic focus areas of climate resilience and inclusion has grown 83% from a 2022 baseline.</t>
  </si>
  <si>
    <t>2025 DB - Focus Area 3 - Community</t>
  </si>
  <si>
    <t>* Refer to the Sustainability Report, found in the Annual Report on pages 22 - 55.</t>
  </si>
  <si>
    <t>Refer to the Sustainability Report, found in the Annual Report on pages 22 - 55.</t>
  </si>
  <si>
    <t>People</t>
  </si>
  <si>
    <r>
      <t>Employee workforce headcount</t>
    </r>
    <r>
      <rPr>
        <b/>
        <vertAlign val="superscript"/>
        <sz val="14"/>
        <rFont val="QBE Sans"/>
        <family val="2"/>
      </rPr>
      <t>1</t>
    </r>
  </si>
  <si>
    <r>
      <t xml:space="preserve">Total workforce FTE </t>
    </r>
    <r>
      <rPr>
        <b/>
        <vertAlign val="superscript"/>
        <sz val="14"/>
        <rFont val="QBE Sans"/>
        <family val="2"/>
      </rPr>
      <t>2</t>
    </r>
  </si>
  <si>
    <t>Headcount by division</t>
  </si>
  <si>
    <t>North America</t>
  </si>
  <si>
    <t>International</t>
  </si>
  <si>
    <t>Australia Pacific</t>
  </si>
  <si>
    <r>
      <t xml:space="preserve">Group Head Office </t>
    </r>
    <r>
      <rPr>
        <vertAlign val="superscript"/>
        <sz val="10"/>
        <rFont val="QBE Sans"/>
        <family val="2"/>
      </rPr>
      <t>3</t>
    </r>
  </si>
  <si>
    <r>
      <t xml:space="preserve">Group Shared Services Centre </t>
    </r>
    <r>
      <rPr>
        <vertAlign val="superscript"/>
        <sz val="10"/>
        <rFont val="QBE Sans"/>
        <family val="2"/>
      </rPr>
      <t>4</t>
    </r>
  </si>
  <si>
    <t>Total</t>
  </si>
  <si>
    <r>
      <t>Workforce (%) by employment level</t>
    </r>
    <r>
      <rPr>
        <b/>
        <vertAlign val="superscript"/>
        <sz val="14"/>
        <rFont val="QBE Sans"/>
        <family val="2"/>
      </rPr>
      <t>5</t>
    </r>
    <r>
      <rPr>
        <b/>
        <sz val="14"/>
        <rFont val="QBE Sans"/>
        <family val="2"/>
      </rPr>
      <t xml:space="preserve"> and gender</t>
    </r>
    <r>
      <rPr>
        <b/>
        <vertAlign val="superscript"/>
        <sz val="14"/>
        <rFont val="QBE Sans"/>
        <family val="2"/>
      </rPr>
      <t>1</t>
    </r>
  </si>
  <si>
    <t>FEMALE</t>
  </si>
  <si>
    <t>MALE</t>
  </si>
  <si>
    <t>Group Executive Committee (GEC)</t>
  </si>
  <si>
    <t>Level 1</t>
  </si>
  <si>
    <t>Level 2</t>
  </si>
  <si>
    <t>Level 3</t>
  </si>
  <si>
    <t>Level 4</t>
  </si>
  <si>
    <t>Level 5</t>
  </si>
  <si>
    <t>Level 6</t>
  </si>
  <si>
    <r>
      <t>Total % of leadership by gender (GEC-Level 3)</t>
    </r>
    <r>
      <rPr>
        <b/>
        <vertAlign val="superscript"/>
        <sz val="10"/>
        <rFont val="QBE Sans"/>
        <family val="2"/>
      </rPr>
      <t xml:space="preserve"> </t>
    </r>
  </si>
  <si>
    <r>
      <t>Average tenure by level</t>
    </r>
    <r>
      <rPr>
        <b/>
        <vertAlign val="superscript"/>
        <sz val="14"/>
        <rFont val="QBE Sans"/>
        <family val="2"/>
      </rPr>
      <t>5</t>
    </r>
    <r>
      <rPr>
        <b/>
        <sz val="14"/>
        <rFont val="QBE Sans"/>
        <family val="2"/>
      </rPr>
      <t xml:space="preserve"> and gender</t>
    </r>
    <r>
      <rPr>
        <b/>
        <vertAlign val="superscript"/>
        <sz val="14"/>
        <rFont val="QBE Sans"/>
        <family val="2"/>
      </rPr>
      <t>1</t>
    </r>
  </si>
  <si>
    <t>AVERAGE TENURE (YEARS)</t>
  </si>
  <si>
    <t>Group Executive Committee</t>
  </si>
  <si>
    <t>Diversity breakdown of workforce</t>
  </si>
  <si>
    <t>PART-TIMERS</t>
  </si>
  <si>
    <t>Female</t>
  </si>
  <si>
    <t>Male</t>
  </si>
  <si>
    <t>Part time %</t>
  </si>
  <si>
    <r>
      <t>Workforce by age and gender (headcount)</t>
    </r>
    <r>
      <rPr>
        <b/>
        <vertAlign val="superscript"/>
        <sz val="14"/>
        <rFont val="QBE Sans"/>
        <family val="2"/>
      </rPr>
      <t>1</t>
    </r>
  </si>
  <si>
    <t>&lt;30</t>
  </si>
  <si>
    <t>30-50</t>
  </si>
  <si>
    <t>&gt;50</t>
  </si>
  <si>
    <t>Overall workforce by average age</t>
  </si>
  <si>
    <t>DIVISION</t>
  </si>
  <si>
    <r>
      <t>Group Head Office</t>
    </r>
    <r>
      <rPr>
        <vertAlign val="superscript"/>
        <sz val="10"/>
        <rFont val="QBE Sans"/>
        <family val="2"/>
      </rPr>
      <t xml:space="preserve"> 4</t>
    </r>
  </si>
  <si>
    <r>
      <t>Group Shared Services Centre</t>
    </r>
    <r>
      <rPr>
        <vertAlign val="superscript"/>
        <sz val="10"/>
        <rFont val="QBE Sans"/>
        <family val="2"/>
      </rPr>
      <t xml:space="preserve"> 5</t>
    </r>
  </si>
  <si>
    <t>Overall average age</t>
  </si>
  <si>
    <r>
      <t>Headcount breakdown by age and gender</t>
    </r>
    <r>
      <rPr>
        <b/>
        <vertAlign val="superscript"/>
        <sz val="14"/>
        <rFont val="QBE Sans"/>
        <family val="2"/>
      </rPr>
      <t>1</t>
    </r>
  </si>
  <si>
    <t>2025
%</t>
  </si>
  <si>
    <t>2024
%</t>
  </si>
  <si>
    <t>2023
%</t>
  </si>
  <si>
    <r>
      <t>Attrition</t>
    </r>
    <r>
      <rPr>
        <b/>
        <vertAlign val="superscript"/>
        <sz val="14"/>
        <rFont val="QBE Sans"/>
        <family val="2"/>
      </rPr>
      <t>6</t>
    </r>
  </si>
  <si>
    <t>OVERALL</t>
  </si>
  <si>
    <t>VOLUNTARY</t>
  </si>
  <si>
    <t>INVOLUNTARY</t>
  </si>
  <si>
    <r>
      <t>LEAVERS</t>
    </r>
    <r>
      <rPr>
        <b/>
        <vertAlign val="superscript"/>
        <sz val="10"/>
        <color rgb="FF00B0F0"/>
        <rFont val="QBE Sans"/>
        <family val="2"/>
      </rPr>
      <t>7</t>
    </r>
  </si>
  <si>
    <r>
      <t>ATTRITION</t>
    </r>
    <r>
      <rPr>
        <b/>
        <vertAlign val="superscript"/>
        <sz val="10"/>
        <color rgb="FF00B0F0"/>
        <rFont val="QBE Sans"/>
        <family val="2"/>
      </rPr>
      <t>8</t>
    </r>
  </si>
  <si>
    <r>
      <t>ATTRITION</t>
    </r>
    <r>
      <rPr>
        <b/>
        <vertAlign val="superscript"/>
        <sz val="10"/>
        <color rgb="FF00B0F0"/>
        <rFont val="QBE Sans"/>
        <family val="2"/>
      </rPr>
      <t>9</t>
    </r>
  </si>
  <si>
    <t>ATTRITION</t>
  </si>
  <si>
    <t>%</t>
  </si>
  <si>
    <t>By gender</t>
  </si>
  <si>
    <r>
      <t>Total</t>
    </r>
    <r>
      <rPr>
        <b/>
        <vertAlign val="superscript"/>
        <sz val="10"/>
        <rFont val="QBE Sans"/>
        <family val="2"/>
      </rPr>
      <t>10</t>
    </r>
  </si>
  <si>
    <t>By age</t>
  </si>
  <si>
    <t>By division</t>
  </si>
  <si>
    <t>Group Head Office</t>
  </si>
  <si>
    <t>Group Shared Services Centre</t>
  </si>
  <si>
    <r>
      <rPr>
        <vertAlign val="subscript"/>
        <sz val="8"/>
        <rFont val="QBE Sans"/>
        <family val="2"/>
      </rPr>
      <t>1</t>
    </r>
    <r>
      <rPr>
        <sz val="8"/>
        <rFont val="QBE Sans"/>
        <family val="2"/>
      </rPr>
      <t xml:space="preserve"> Includes permanent and fixed term employees; excludes casual/temporary employees, as well as contingent workers not directly employed by QBE. </t>
    </r>
  </si>
  <si>
    <t>Beginning in 2025, the calculation for % Female vs % Male includes employees with gender noted as 'Unspecified' or 'Other', therefore the total of %F + %M may not equal 100%. (In past years, U and O were removed from the denominator, which elevated the % Female slightly.)</t>
  </si>
  <si>
    <t>Displayed rates for prior years have been corrected and may vary by a negligible amount. 'Unspecified' and  'Other' percentages are not displayed separately. Count in 2024 = 9, 2025 = 10.</t>
  </si>
  <si>
    <r>
      <rPr>
        <vertAlign val="subscript"/>
        <sz val="8"/>
        <rFont val="QBE Sans"/>
        <family val="2"/>
      </rPr>
      <t xml:space="preserve">2 </t>
    </r>
    <r>
      <rPr>
        <sz val="8"/>
        <rFont val="QBE Sans"/>
        <family val="2"/>
      </rPr>
      <t>Total number of full-time equivalent (FTE) workforce in 2025 = 13,594.  From 2021, QBE has updated this definition of FTE to include casual/temporary employees as well as contractors not employed directly by QBE, as these form part of our complete workforce.</t>
    </r>
  </si>
  <si>
    <r>
      <rPr>
        <vertAlign val="superscript"/>
        <sz val="8"/>
        <rFont val="QBE Sans"/>
        <family val="2"/>
      </rPr>
      <t xml:space="preserve">3 </t>
    </r>
    <r>
      <rPr>
        <sz val="8"/>
        <rFont val="QBE Sans"/>
        <family val="2"/>
      </rPr>
      <t>Group Head Office employees are based across all divisions of operation.</t>
    </r>
  </si>
  <si>
    <r>
      <rPr>
        <vertAlign val="superscript"/>
        <sz val="8"/>
        <rFont val="QBE Sans"/>
        <family val="2"/>
      </rPr>
      <t xml:space="preserve">4 </t>
    </r>
    <r>
      <rPr>
        <sz val="8"/>
        <rFont val="QBE Sans"/>
        <family val="2"/>
      </rPr>
      <t>Group Shared Services Centre employees are based in the Philippines.</t>
    </r>
  </si>
  <si>
    <r>
      <rPr>
        <vertAlign val="superscript"/>
        <sz val="8"/>
        <rFont val="QBE Sans"/>
        <family val="2"/>
      </rPr>
      <t>5</t>
    </r>
    <r>
      <rPr>
        <sz val="8"/>
        <rFont val="QBE Sans"/>
        <family val="2"/>
      </rPr>
      <t xml:space="preserve"> Employee level is determined by role, responsibilities and level of experience required and is maintained in our HR system Workday. Employment level is a classification scale of all job roles, using a 0 through 6 scale, whereby Level 0 encompasses the most senior leadership roles (i.e., GEC), and Level 6 encompasses the most junior entry-level roles.</t>
    </r>
  </si>
  <si>
    <r>
      <rPr>
        <vertAlign val="superscript"/>
        <sz val="8"/>
        <rFont val="QBE Sans"/>
        <family val="2"/>
      </rPr>
      <t xml:space="preserve">6 </t>
    </r>
    <r>
      <rPr>
        <sz val="8"/>
        <rFont val="QBE Sans"/>
        <family val="2"/>
      </rPr>
      <t xml:space="preserve">This includes permanent employees; excludes fixed term and casual/temporary employees as well as contingent workers not directly employed by QBE.  Leavers are counted on the first day that they are not working at QBE. </t>
    </r>
  </si>
  <si>
    <t xml:space="preserve">Attrition rates for persons with gender noted as 'Unspecified' or 'Other' are not displayed separately: 2023 = 0; 2024 = 2; 2025 = 2. </t>
  </si>
  <si>
    <r>
      <rPr>
        <vertAlign val="superscript"/>
        <sz val="8"/>
        <rFont val="QBE Sans"/>
        <family val="2"/>
      </rPr>
      <t xml:space="preserve">7 </t>
    </r>
    <r>
      <rPr>
        <sz val="8"/>
        <rFont val="QBE Sans"/>
        <family val="2"/>
      </rPr>
      <t>Overall leavers include both voluntary and involuntary figures.</t>
    </r>
  </si>
  <si>
    <r>
      <rPr>
        <vertAlign val="superscript"/>
        <sz val="8"/>
        <rFont val="QBE Sans"/>
        <family val="2"/>
      </rPr>
      <t xml:space="preserve">8 </t>
    </r>
    <r>
      <rPr>
        <sz val="8"/>
        <rFont val="QBE Sans"/>
        <family val="2"/>
      </rPr>
      <t>Voluntary leavers typically comprise resignations, completion of fixed term engagements or voluntary retirement.</t>
    </r>
  </si>
  <si>
    <r>
      <rPr>
        <vertAlign val="superscript"/>
        <sz val="8"/>
        <rFont val="QBE Sans"/>
        <family val="2"/>
      </rPr>
      <t xml:space="preserve">9 </t>
    </r>
    <r>
      <rPr>
        <sz val="8"/>
        <rFont val="QBE Sans"/>
        <family val="2"/>
      </rPr>
      <t>Involuntary leavers principally include those terminated through dismissal or redundancy.</t>
    </r>
  </si>
  <si>
    <r>
      <rPr>
        <vertAlign val="superscript"/>
        <sz val="8"/>
        <rFont val="QBE Sans"/>
        <family val="2"/>
      </rPr>
      <t xml:space="preserve">10 </t>
    </r>
    <r>
      <rPr>
        <sz val="8"/>
        <rFont val="QBE Sans"/>
        <family val="2"/>
      </rPr>
      <t xml:space="preserve">Total attrition rate calculation (# terminated employees divided by Average Headcount) includes employees with gender noted as 'Unspecified' or 'Other' at the time of termination: 2023 = 0; 2024 = 2; 2025 = 2. </t>
    </r>
  </si>
  <si>
    <t>Women in leadership and talent pipeline disclosures</t>
  </si>
  <si>
    <t>2024 
%</t>
  </si>
  <si>
    <t>Proportion of women out of total employees in levels 3-6 with people management responsibilities</t>
  </si>
  <si>
    <t>Proportion of women out of total employees (all levels) with people management responsibilities</t>
  </si>
  <si>
    <t xml:space="preserve">Proportion of women out of total employees (all levels) with no people management responsibilities </t>
  </si>
  <si>
    <t xml:space="preserve">Proportion of women promoted out of total promotions </t>
  </si>
  <si>
    <t xml:space="preserve">Proportion of women out of total employees in IT </t>
  </si>
  <si>
    <r>
      <t>Workforce diversity indicators</t>
    </r>
    <r>
      <rPr>
        <b/>
        <u/>
        <vertAlign val="superscript"/>
        <sz val="14"/>
        <rFont val="QBE Sans"/>
        <family val="2"/>
      </rPr>
      <t>1</t>
    </r>
  </si>
  <si>
    <r>
      <t>Ethnicity</t>
    </r>
    <r>
      <rPr>
        <b/>
        <vertAlign val="superscript"/>
        <sz val="11"/>
        <rFont val="QBE Sans"/>
        <family val="2"/>
      </rPr>
      <t>2</t>
    </r>
  </si>
  <si>
    <t>Caucasian/White</t>
  </si>
  <si>
    <t>Asian/Asian British/Asian American</t>
  </si>
  <si>
    <t>Indian subcontinent</t>
  </si>
  <si>
    <t>Other</t>
  </si>
  <si>
    <t>Mixed/Multiple ethnic groups</t>
  </si>
  <si>
    <t>Latino/Hispanic</t>
  </si>
  <si>
    <t>African/African American Caribbean/Black/Black British</t>
  </si>
  <si>
    <t>Middle Eastern</t>
  </si>
  <si>
    <t>Oceanic and Pacific Islander (including Māori and Tongan)</t>
  </si>
  <si>
    <t>First Nations including Australian Aboriginal and Torres Strait Islander, Native American and other Indigenous peoples</t>
  </si>
  <si>
    <t>Prefer not to answer</t>
  </si>
  <si>
    <r>
      <t>Gender identity</t>
    </r>
    <r>
      <rPr>
        <b/>
        <vertAlign val="superscript"/>
        <sz val="11"/>
        <rFont val="QBE Sans"/>
        <family val="2"/>
      </rPr>
      <t>3</t>
    </r>
  </si>
  <si>
    <t>2025 
%</t>
  </si>
  <si>
    <t>Non-binary</t>
  </si>
  <si>
    <t>Another gender identity</t>
  </si>
  <si>
    <r>
      <t>Disability</t>
    </r>
    <r>
      <rPr>
        <b/>
        <vertAlign val="superscript"/>
        <sz val="11"/>
        <rFont val="QBE Sans"/>
        <family val="2"/>
      </rPr>
      <t>4</t>
    </r>
  </si>
  <si>
    <t>Yes</t>
  </si>
  <si>
    <t>No</t>
  </si>
  <si>
    <r>
      <t>Carer responsibility</t>
    </r>
    <r>
      <rPr>
        <b/>
        <vertAlign val="superscript"/>
        <sz val="11"/>
        <rFont val="QBE Sans"/>
        <family val="2"/>
      </rPr>
      <t>5</t>
    </r>
  </si>
  <si>
    <r>
      <t>Carer responsibility: care provided to</t>
    </r>
    <r>
      <rPr>
        <b/>
        <vertAlign val="superscript"/>
        <sz val="11"/>
        <rFont val="QBE Sans"/>
        <family val="2"/>
      </rPr>
      <t>6</t>
    </r>
  </si>
  <si>
    <t>School-aged children</t>
  </si>
  <si>
    <t>Preschool-aged children</t>
  </si>
  <si>
    <t>Family member with health problems</t>
  </si>
  <si>
    <t>Family member who is frail</t>
  </si>
  <si>
    <t>Family member with a disability</t>
  </si>
  <si>
    <t>Parental leave</t>
  </si>
  <si>
    <r>
      <t>2024</t>
    </r>
    <r>
      <rPr>
        <b/>
        <vertAlign val="superscript"/>
        <sz val="10"/>
        <color rgb="FF00B0F0"/>
        <rFont val="QBE Sans"/>
        <family val="2"/>
      </rPr>
      <t>7</t>
    </r>
    <r>
      <rPr>
        <b/>
        <sz val="10"/>
        <color rgb="FF00B0F0"/>
        <rFont val="QBE Sans"/>
        <family val="2"/>
      </rPr>
      <t xml:space="preserve">
%</t>
    </r>
  </si>
  <si>
    <t>2022
%</t>
  </si>
  <si>
    <t>Return to work rate</t>
  </si>
  <si>
    <r>
      <t>Retention rate</t>
    </r>
    <r>
      <rPr>
        <vertAlign val="superscript"/>
        <sz val="10"/>
        <rFont val="QBE Sans"/>
        <family val="2"/>
      </rPr>
      <t>8</t>
    </r>
  </si>
  <si>
    <t>Return from parental leave (by year due to return)</t>
  </si>
  <si>
    <r>
      <t xml:space="preserve">2024 </t>
    </r>
    <r>
      <rPr>
        <b/>
        <vertAlign val="superscript"/>
        <sz val="10"/>
        <color rgb="FF00B0F0"/>
        <rFont val="QBE Sans"/>
        <family val="2"/>
      </rPr>
      <t>7</t>
    </r>
  </si>
  <si>
    <t>Number of employees who didn't return from parental leave</t>
  </si>
  <si>
    <t>Number of employees who returned from parental leave</t>
  </si>
  <si>
    <t>Total number of employees due to return from parental leave</t>
  </si>
  <si>
    <t>Retained one year after returning from parental leave (by year of return)</t>
  </si>
  <si>
    <t>Number of employees not retained one year after returning from parental leave</t>
  </si>
  <si>
    <t>Number of employees retained one year after returning from parental leave</t>
  </si>
  <si>
    <t>Total number of employees who returned from parental leave</t>
  </si>
  <si>
    <r>
      <rPr>
        <vertAlign val="subscript"/>
        <sz val="8"/>
        <rFont val="QBE Sans"/>
        <family val="2"/>
      </rPr>
      <t xml:space="preserve">1 </t>
    </r>
    <r>
      <rPr>
        <sz val="8"/>
        <rFont val="QBE Sans"/>
        <family val="2"/>
      </rPr>
      <t xml:space="preserve"> Information in the following tables is at a point in time, collected confidentially and voluntarily as part of the Voice pulse survey completed in the month of October. Data on sexual orientation is not collected globally to align with local legal and privacy compliance.</t>
    </r>
  </si>
  <si>
    <r>
      <rPr>
        <vertAlign val="subscript"/>
        <sz val="8"/>
        <rFont val="QBE Sans"/>
        <family val="2"/>
      </rPr>
      <t>2</t>
    </r>
    <r>
      <rPr>
        <sz val="8"/>
        <rFont val="QBE Sans"/>
        <family val="2"/>
      </rPr>
      <t xml:space="preserve">   Based on % of survey respondents. Total survey question respondents = 11,324. Some countries have been excluded from this question to comply with local legislation.</t>
    </r>
  </si>
  <si>
    <r>
      <rPr>
        <vertAlign val="superscript"/>
        <sz val="8"/>
        <rFont val="QBE Sans"/>
        <family val="2"/>
      </rPr>
      <t xml:space="preserve">3   </t>
    </r>
    <r>
      <rPr>
        <sz val="8"/>
        <rFont val="QBE Sans"/>
        <family val="2"/>
      </rPr>
      <t>Based on % of survey respondents. Total survey respondents = 10,923. Some countries have been excluded from this question to comply with local legislation.</t>
    </r>
  </si>
  <si>
    <r>
      <rPr>
        <vertAlign val="superscript"/>
        <sz val="8"/>
        <rFont val="QBE Sans"/>
        <family val="2"/>
      </rPr>
      <t xml:space="preserve">4   </t>
    </r>
    <r>
      <rPr>
        <sz val="8"/>
        <rFont val="QBE Sans"/>
        <family val="2"/>
      </rPr>
      <t xml:space="preserve">Based on % of survey respondents. Total survey respondents = 11,052. Some countries have been excluded from this question to comply with local legislation. </t>
    </r>
  </si>
  <si>
    <r>
      <rPr>
        <vertAlign val="superscript"/>
        <sz val="8"/>
        <rFont val="QBE Sans"/>
        <family val="2"/>
      </rPr>
      <t xml:space="preserve">5   </t>
    </r>
    <r>
      <rPr>
        <sz val="8"/>
        <rFont val="QBE Sans"/>
        <family val="2"/>
      </rPr>
      <t>Based on % of survey respondents. Total survey respondents = 11,420.</t>
    </r>
  </si>
  <si>
    <r>
      <rPr>
        <vertAlign val="superscript"/>
        <sz val="8"/>
        <rFont val="QBE Sans"/>
        <family val="2"/>
      </rPr>
      <t xml:space="preserve">6   </t>
    </r>
    <r>
      <rPr>
        <sz val="8"/>
        <rFont val="QBE Sans"/>
        <family val="2"/>
      </rPr>
      <t>Based on % of survey respondents. Total survey respondents = 11,420. Respondents were able to select multiple options, therefore the % does not add up to 100%.</t>
    </r>
  </si>
  <si>
    <r>
      <rPr>
        <vertAlign val="superscript"/>
        <sz val="8"/>
        <rFont val="QBE Sans"/>
        <family val="2"/>
      </rPr>
      <t>7</t>
    </r>
    <r>
      <rPr>
        <sz val="8"/>
        <rFont val="QBE Sans"/>
        <family val="2"/>
      </rPr>
      <t xml:space="preserve"> Statistics for 2024 restated due to ordinary movement due to subsequent parental leave instances.</t>
    </r>
  </si>
  <si>
    <r>
      <rPr>
        <vertAlign val="superscript"/>
        <sz val="8"/>
        <color rgb="FF000000"/>
        <rFont val="QBE Sans"/>
        <family val="2"/>
      </rPr>
      <t>8</t>
    </r>
    <r>
      <rPr>
        <sz val="8"/>
        <color rgb="FF000000"/>
        <rFont val="QBE Sans"/>
        <family val="2"/>
      </rPr>
      <t xml:space="preserve"> Retention rate is calculated 1 year after return to work. Retention rate for 2025 will be calculated in the 2026 report.</t>
    </r>
  </si>
  <si>
    <t>Culture</t>
  </si>
  <si>
    <t>Employee engagement</t>
  </si>
  <si>
    <r>
      <t>New employee hires</t>
    </r>
    <r>
      <rPr>
        <b/>
        <vertAlign val="superscript"/>
        <sz val="11"/>
        <rFont val="QBE Sans"/>
        <family val="2"/>
      </rPr>
      <t>1</t>
    </r>
  </si>
  <si>
    <t xml:space="preserve">2025
</t>
  </si>
  <si>
    <t xml:space="preserve">2024
</t>
  </si>
  <si>
    <r>
      <t>By gender</t>
    </r>
    <r>
      <rPr>
        <b/>
        <vertAlign val="superscript"/>
        <sz val="10"/>
        <rFont val="QBE Sans"/>
        <family val="2"/>
      </rPr>
      <t>2</t>
    </r>
  </si>
  <si>
    <r>
      <rPr>
        <vertAlign val="superscript"/>
        <sz val="8"/>
        <rFont val="QBE Sans"/>
        <family val="2"/>
      </rPr>
      <t xml:space="preserve">1 </t>
    </r>
    <r>
      <rPr>
        <sz val="8"/>
        <rFont val="QBE Sans"/>
        <family val="2"/>
      </rPr>
      <t xml:space="preserve"> Includes Permanent employees only; excludes contractors, fixed-term employees, temporary and casual workers. New employee hire rate expressed as the percentage of the average of start-of-year Headcount and end-of-year Headcount. </t>
    </r>
  </si>
  <si>
    <r>
      <rPr>
        <vertAlign val="superscript"/>
        <sz val="8"/>
        <rFont val="QBE Sans"/>
        <family val="2"/>
      </rPr>
      <t xml:space="preserve">2  </t>
    </r>
    <r>
      <rPr>
        <sz val="8"/>
        <rFont val="QBE Sans"/>
        <family val="2"/>
      </rPr>
      <t xml:space="preserve">Calculations for total gender # and % includes employees with gender noted as 'Unspecified' or 'Other': 2024 = 1; 2025 = 1.  'Unspecified' or 'Other' are not shown separately, and the sum of Female plus Male will not equal the total. </t>
    </r>
  </si>
  <si>
    <t>Diversity of governance bodies</t>
  </si>
  <si>
    <t>Board</t>
  </si>
  <si>
    <t>Mandatory compliance training</t>
  </si>
  <si>
    <t>% of employees who completed the annual mandatory trainings by due date</t>
  </si>
  <si>
    <t>Respecting human rights</t>
  </si>
  <si>
    <t>% of employees covered by collective bargaining agreements</t>
  </si>
  <si>
    <t>Number of countries where QBE has insurance operations</t>
  </si>
  <si>
    <t>Number of countries where QBE employees are located</t>
  </si>
  <si>
    <t>Countries where QBE employees are located as at 31 December 2025</t>
  </si>
  <si>
    <t>Number of employees</t>
  </si>
  <si>
    <t>With insurance operations</t>
  </si>
  <si>
    <t>Argentina</t>
  </si>
  <si>
    <t>Australia</t>
  </si>
  <si>
    <t>Belgium</t>
  </si>
  <si>
    <t>Bermuda</t>
  </si>
  <si>
    <t>Canada</t>
  </si>
  <si>
    <t>Colombia</t>
  </si>
  <si>
    <t>Denmark</t>
  </si>
  <si>
    <t>Fiji</t>
  </si>
  <si>
    <t>France</t>
  </si>
  <si>
    <t>French Polynesia</t>
  </si>
  <si>
    <t>Germany</t>
  </si>
  <si>
    <t>Hong Kong</t>
  </si>
  <si>
    <r>
      <t>India</t>
    </r>
    <r>
      <rPr>
        <vertAlign val="superscript"/>
        <sz val="10"/>
        <rFont val="QBE Sans"/>
        <family val="2"/>
      </rPr>
      <t>1</t>
    </r>
  </si>
  <si>
    <t>Ireland</t>
  </si>
  <si>
    <t>Italy</t>
  </si>
  <si>
    <t>Japan</t>
  </si>
  <si>
    <t>Macao</t>
  </si>
  <si>
    <t>Malaysia</t>
  </si>
  <si>
    <t>Netherlands</t>
  </si>
  <si>
    <t>New Caledonia</t>
  </si>
  <si>
    <t>New Zealand</t>
  </si>
  <si>
    <t>Philippines</t>
  </si>
  <si>
    <t>Singapore</t>
  </si>
  <si>
    <t>Solomon Islands</t>
  </si>
  <si>
    <t>Spain</t>
  </si>
  <si>
    <t>Sweden</t>
  </si>
  <si>
    <t>United Arab Emirates</t>
  </si>
  <si>
    <t>United Kingdom</t>
  </si>
  <si>
    <t>United States of America</t>
  </si>
  <si>
    <t>Vietnam</t>
  </si>
  <si>
    <r>
      <rPr>
        <vertAlign val="superscript"/>
        <sz val="10"/>
        <rFont val="QBE Sans"/>
        <family val="2"/>
      </rPr>
      <t>1</t>
    </r>
    <r>
      <rPr>
        <sz val="10"/>
        <rFont val="QBE Sans"/>
        <family val="2"/>
      </rPr>
      <t>Employees listed in India are employees of Raheja QBE General Insurance Company, a joint venture in which QBE had a 49% equity holding. As a minority shareholder, QBE does not have operational or management control of Raheja QBE 
General Insurance Company, and the statements in this Data Book do not apply to Raheja QBE General Insurance Company or its operations in India.</t>
    </r>
  </si>
  <si>
    <t>Community</t>
  </si>
  <si>
    <t>Total community contribution by type</t>
  </si>
  <si>
    <t xml:space="preserve">TYPE OF CONTRIBUTION </t>
  </si>
  <si>
    <t>2025
$000</t>
  </si>
  <si>
    <t>2024
$000</t>
  </si>
  <si>
    <t>2023
$000</t>
  </si>
  <si>
    <t>2022
$000</t>
  </si>
  <si>
    <t>Financial contributions</t>
  </si>
  <si>
    <t>4,928</t>
  </si>
  <si>
    <t xml:space="preserve">Time: employee volunteering </t>
  </si>
  <si>
    <t>In-kind giving</t>
  </si>
  <si>
    <t>Management costs</t>
  </si>
  <si>
    <t>Total community contribution</t>
  </si>
  <si>
    <r>
      <t>Corporate community investment</t>
    </r>
    <r>
      <rPr>
        <b/>
        <vertAlign val="superscript"/>
        <sz val="14"/>
        <rFont val="QBE Sans"/>
        <family val="2"/>
      </rPr>
      <t>1</t>
    </r>
  </si>
  <si>
    <t>Community investment</t>
  </si>
  <si>
    <t>Commercial initiative</t>
  </si>
  <si>
    <t>Charitable donation</t>
  </si>
  <si>
    <t>Community investment outcomes</t>
  </si>
  <si>
    <t>Number of people supported</t>
  </si>
  <si>
    <r>
      <t>Number of community organisations partnered</t>
    </r>
    <r>
      <rPr>
        <vertAlign val="superscript"/>
        <sz val="10"/>
        <rFont val="QBE Sans"/>
        <family val="2"/>
      </rPr>
      <t>2</t>
    </r>
  </si>
  <si>
    <t>Number of times employees were involved in activities (hours)</t>
  </si>
  <si>
    <t>Employee donations ($)</t>
  </si>
  <si>
    <t>1 - % rounded to nearest whole number and therefore may not equal 100</t>
  </si>
  <si>
    <t>2 -  2024 data point restated following  an improvement in methodology to calculate partner organisations, for more information please see metric definition. Metric has been updated from 8,968 to 130</t>
  </si>
  <si>
    <t>Premiums4Good Investments</t>
  </si>
  <si>
    <t>Impact investing performance target</t>
  </si>
  <si>
    <t>Premiums4Good ($M)</t>
  </si>
  <si>
    <t>ASSOCIATED INITIATIVE/TARGET</t>
  </si>
  <si>
    <t>STATUS</t>
  </si>
  <si>
    <t>Achieve our ambition to grow our total impact investments to $2 billion by 2025</t>
  </si>
  <si>
    <t>$2.4B+</t>
  </si>
  <si>
    <t>$2.3B</t>
  </si>
  <si>
    <t>Achieved</t>
  </si>
  <si>
    <t>Financial value invested in Premiums4Good as at 31 December ($M)</t>
  </si>
  <si>
    <t>Number of securities invested as part of Premiums4Good at 31 December</t>
  </si>
  <si>
    <t>Impact area and location of impact as at 31 December 2025</t>
  </si>
  <si>
    <t>ASIA</t>
  </si>
  <si>
    <t>AUSTRALIA, NEW ZEALAND AND PACIFIC</t>
  </si>
  <si>
    <t>EUROPE &amp; UNITED KINGDOM</t>
  </si>
  <si>
    <t>GLOBAL</t>
  </si>
  <si>
    <t>LATIN AMERICA &amp; CARIBBEAN</t>
  </si>
  <si>
    <t>NORTH AMERICA</t>
  </si>
  <si>
    <t>TOTAL</t>
  </si>
  <si>
    <t>Environment</t>
  </si>
  <si>
    <t>Resource efficiency, recycling, re-use and conservation</t>
  </si>
  <si>
    <t>Sustainable energy</t>
  </si>
  <si>
    <t>Urban and community development</t>
  </si>
  <si>
    <t>Water</t>
  </si>
  <si>
    <t>Social</t>
  </si>
  <si>
    <t>Education and employment</t>
  </si>
  <si>
    <t>Financial inclusion</t>
  </si>
  <si>
    <t>Health</t>
  </si>
  <si>
    <t>Housing and social real estate</t>
  </si>
  <si>
    <t>Social care and provision of community services</t>
  </si>
  <si>
    <t>Social inclusion, diversity and gender</t>
  </si>
  <si>
    <t>Primary impact areas and geographies in this report are mapped and categorised by QBE in line with our QBE impact investments definitions and classifications.</t>
  </si>
  <si>
    <t>Please note that individual investments or investees may classify these differently.</t>
  </si>
  <si>
    <t>This Basis of Preparation summarises the preparation and boundary of the QBE Insurance Group Limited's (ASX: QBE) Environmental, Social and Governance (ESG) data presented in QBE’s Impact Data Book and included within the scope of PricewaterhouseCoopers' limited assurance engagement for the financial year ended 31 December 2025.
QBE’s Impact Data Book is produced annually, and feeds into the preparation of the Impact Report and other ESG Reporting undertaken by the Group.
PricewaterhouseCoopers has provided limited assurance over a selection of 2025 metrics in this data book.  These have been identified by the following symbol           and the assurance report is located in the Independent Assurance Report section.</t>
  </si>
  <si>
    <t>Definition and Assumptions</t>
  </si>
  <si>
    <t>Focus Area 1: Foster an orderly and inclusive transition to a net‑zero economy</t>
  </si>
  <si>
    <t>Employee workforce headcount (by gender)</t>
  </si>
  <si>
    <t>The distribution of employees by gender as at 31 December 2025 as self-recorded in the HR system of record. Includes workers employed on either a full-time or part-time basis as permanent or fixed-term employees; excludes contractors and temporary employees.  "Unspecified" and "Other" genders are included in the total and in the denominator of the gender split calculation, where applicable, but are not separately disclosed in the Impact Data Book.</t>
  </si>
  <si>
    <t>Total workforce FTE</t>
  </si>
  <si>
    <t>From 2021, QBE has updated this definition of FTE to include casual/temporary employees as well as contractors not employed directly by QBE, as these form part of our complete workforce.</t>
  </si>
  <si>
    <t>The distribution of employees by division as at 31 December. Includes workers employed on either a full-time or part-time basis as permanent or fixed-term employees; excludes contractors and temporary employees.</t>
  </si>
  <si>
    <t>Workforce (%) by employment level and gender</t>
  </si>
  <si>
    <t>The percentage of employees by job level (GEC to level 6) and gender as at 31 December. Includes workers employed on either a full-time or part-time basis as permanent or fixed-term employees; excludes contractors and temporary employees.  "Unspecified" and "Other" genders are included in the denominator of the gender split calculation, where applicable, but are not separately disclosed in the Impact Data Book.
At QBE, employee level is determined by role, responsibilities and level of experience required and is maintained in our HR system Workday. Employment Level is a classification scale of all job roles, using a 0 through 6 scale, whereby Level 0 encompasses the most senior leadership roles (i.e., GEC), and Level 6 encompasses the most junior entry-level roles.</t>
  </si>
  <si>
    <t xml:space="preserve">Average Tenure by level and gender </t>
  </si>
  <si>
    <t>Average tenure of employees by level (GEC to level 6) and gender as at 31 December.  This metric is expressed in years from the most recent start date of employment for each active employee. Includes workers employed on either a full-time or part-time basis as permanent or fixed-term employees; excludes contractors and temporary employees. "Unspecified" and "Other" genders are not separately disclosed in the Impact Data Book.
At QBE, employee level is determined by role, responsibilities and level of experience required and is maintained in our HR system Workday. Employment Level is a classification scale of all job roles, using a 0 through 6 scale, whereby Level 0 encompasses the most senior leadership roles (i.e., GEC), and Level 6 encompasses the most junior entry-level roles.</t>
  </si>
  <si>
    <t>Diversity breakdown of workforce (i.e. Numbers of Part-time employees by gender)</t>
  </si>
  <si>
    <t>Number of part-time employees by gender as at 31 December. Part-time is defined as working fewer hours weekly than the standard full time work week. Includes workers employed on a part-time basis as permanent or fixed-term employees; excludes contractors and temporary employees.   "Unspecified" and "Other" genders are included in the total and in the %  Part-time calculation, but are not separately disclosed in the Impact Data Book.</t>
  </si>
  <si>
    <t>Workforce by age and gender (headcount)</t>
  </si>
  <si>
    <t>Distribution of headcount by age band and gender as at 31 December, as self-recorded in the HR system of record. Includes workers employed on either a full-time or part-time basis as permanent or fixed-term employees; excludes contractors and temporary employees. "Unspecified" and "Other" genders are included in the total, where applicable, but are not separately disclosed in the Impact Data Book.</t>
  </si>
  <si>
    <t>Overall workforce by average age (division)</t>
  </si>
  <si>
    <t>Distribution of employee average age by division. Includes workers employed on either a full-time or part-time basis as permanent or fixed-term employees; excludes contractors and temporary employees.</t>
  </si>
  <si>
    <t>Headcount breakdown by age and gender</t>
  </si>
  <si>
    <t>Distribution of headcount by age band and gender as at 31 December as self-recorded in the HR system of record,  shown as a percentage of the total employees in the age bracket. Includes workers employed on either a full-time or part-time basis as permanent or fixed-term employees; excludes contractors and temporary employees.   "Unspecified" and "Other" genders are included in the denominator of the gender split calculation, but are not separately disclosed in the Impact Data Book.</t>
  </si>
  <si>
    <t>Attrition (by gender, age and division)</t>
  </si>
  <si>
    <t>The number of permanent employees terminated within the 12-month period ending 31 December. Attrition rate is expressed as the percentage of the average of start-of-year headcount and end-of-year headcount. 
Reported by enterprise, gender, age group, and division. Includes workers employed on either a full-time or part-time basis as permanent employees; excludes contractors and fixed-term and temporary employees.    In the "By gender" section, "Unspecified" and "Other" genders are included in the total and in the denominator of the gender split calculation, where applicable, but are not separately disclosed in the Impact Data Book.
Overall attrition: Overall attrition includes all termination reasons (both voluntary and involuntary.)
Voluntary attrition: Voluntary termination reasons include resignations, retirements, and other non-company-initiated termination reasons. 
Involuntary attrition: Involuntary leavers principally include those terminated through dismissal or redundancy.</t>
  </si>
  <si>
    <r>
      <rPr>
        <sz val="10"/>
        <rFont val="QBE Sans"/>
        <family val="2"/>
      </rPr>
      <t xml:space="preserve">The percentage of female employees by employment level, people management responsibility (employees with or without direct reports), total promotions (employees promoted to a higher employment level, - e.g., Level 4 to Level 3, or Level 3 to Level 2), and IT Job Family Category in comparison to total overall workforce as at 31 December in the HR system of record. Employment levels are as per metric 4 (Workforce (%) by employment level and gender). 
</t>
    </r>
    <r>
      <rPr>
        <sz val="10"/>
        <color rgb="FFFF0000"/>
        <rFont val="QBE Sans"/>
        <family val="2"/>
      </rPr>
      <t xml:space="preserve">
</t>
    </r>
    <r>
      <rPr>
        <sz val="10"/>
        <color theme="1"/>
        <rFont val="QBE Sans"/>
        <family val="2"/>
      </rPr>
      <t>Includes workers employed on either a full time or part time basis as permanent or fixed-term employees; excludes contractors, temps, and casuals.</t>
    </r>
    <r>
      <rPr>
        <sz val="10"/>
        <color rgb="FFFF0000"/>
        <rFont val="QBE Sans"/>
        <family val="2"/>
      </rPr>
      <t xml:space="preserve"> </t>
    </r>
    <r>
      <rPr>
        <sz val="10"/>
        <color theme="1"/>
        <rFont val="QBE Sans"/>
        <family val="2"/>
      </rPr>
      <t>"Unspecified" and "Other" genders are included in the total and in the denominator of the gender split calculation, where applicable, but are not separately disclosed in the Impact Data Book.</t>
    </r>
  </si>
  <si>
    <t xml:space="preserve">Workforce diversity indicators:  Ethnicity; Gender identity; Disability; Carer responsibility; Carer responsibility: care provided to. </t>
  </si>
  <si>
    <t>The number of employees who self-reported their ethnicity, gender identity, disability, carer responsibility and for whom carer responsibility is provided (i.e. child, parent, etc.), as at October 2025 (compared with October 2024) as recorded in QBE’s Voice Survey as carried out by a third party, Medallia. This metric is expressed as a percentage of the total respondents.
For the purposes of this metric, employees must have worked for 30 or more days at the time of the survey and be fixed-term (excluding fixed-term contracts less than 6 months) or permanent employees. It excludes contractors and temporary employees.  
The results include all of QBE’s employees that have chosen to respond where applicable; the information is volunteered. The survey does not capture diversity demographics in some countries due to local  legislative restrictions. For this reason, the data set is not complete and does not include all employees. These countries include Denmark, France, Sweden, UAE, Malaysia, Singapore, and Spain.</t>
  </si>
  <si>
    <t>Parental leave (%)</t>
  </si>
  <si>
    <t xml:space="preserve">Return to work from parental leave (by year due to return) and Return to work rate: The number of employees who were still employed at the end of the month of their return from parental leave based on approvals entered into the relevant system(s) by 31 December for each country. This metric is expressed as number of employees and as a percentage of the number of employees who were due to return from parental leave in the given 12-month period as at 31 December. Return cut-off is defined as leave end date + 1 day rounded to the next month end. 
Reported by gender, specifically male and female. Includes workers employed on either a full-time or part-time basis as permanent; excludes contractors and fixed-term and temporary employees. It also excludes India (a joint venture), previously divested business units, Bermuda (where data is not currently available but work is ongoing to improve the process), and Pacific Island countries (where there is no parental leave available to employees). 
Retention rate one year after returning from parental leave (by year of return): The number of employees who were employed 12 months after returning from parental leave as entered in the relevant system(s) of record for each country. This metric is expressed as a percentage of the number of employees who returned from parental leave in the prior 12-month period by 31 December. Retained cut-off is defined as leave end date + 1 year rounded to next month end.
Reported by gender specifically male and female. Includes workers employed on either a full-time or part-time basis as permanent; excludes contractors and fixed-term and temporary employees. It also excludes India (a joint venture), previously divested business units, Bermuda (where data is not currently available but work is ongoing to improve the process), and Pacific Island countries (where there is no parental leave available to employees). </t>
  </si>
  <si>
    <t>Employee engagement: %engaged employees; %sense of wellbeing;  %sense of belonging; % feeling respected</t>
  </si>
  <si>
    <t>The QBE Voice Pulse survey occurs in April, June and October and measures employee engagement and other indicators of wellbeing. The metrics reported are for October 2025 and are compared with October 2024. There are different questions each time with 3 statements in common:
Overall, I am feeling a sense of positive wellbeing
I feel a sense of belonging at QBE
Everyone I work with at QBE treats me with respect
Answers for each question are on a 1 to 5 Agreement Scale:
1 - Strongly Disagree, 2 - Disagree, 3 - Neither Disagree nor Agree, 4 - Agree, 5 - Strongly Agree. 
Results are expressed as “% Favourable” responses to the sentiment in the survey question. 
• “% Favourable” is the percentage of the employee population, or a selected segment of the employee population, where the answer is either “Strongly Agree” or “Agree”. 
• “% Neutral” is the percentage of all responders who answer with “Neither Disagree nor Agree”.
• “% Unfavourable” is the percentage of all responders who answer with either “Disagree” or “Strongly Disagree”.
as at October 2025 as recorded in QBE’s Voice Survey as carried out by a third party, Medallia. 
For the purposes of this metric employees must have worked for 30 or more days at the time of the survey and be a fixed term (excluding fixed term contracts less than 6 months) or permanent employees. It excludes contractors, temps and casuals. This information is volunteered.</t>
  </si>
  <si>
    <t>New employee hires (by gender, age and division)</t>
  </si>
  <si>
    <t>The number of permanent employees hired within the 12-month period ending 31 December, regardless of whether they have terminated in that 12-month period. New employee hire rate expressed as the percentage of the average of start-of-year Headcount and end-of-year Headcount. Employees hired multiple times within the year are counted once.
Reported by gender, age group and division. Includes workers employed on either a full-time or part-time basis as permanent; excludes contractors and fixed-term and temporary employees. In the "By gender" section, "Unspecified" and "Other" genders are included in the total and in the denominator of the gender split calculation, where applicable, but are not separately disclosed in the Impact Data Book.</t>
  </si>
  <si>
    <t xml:space="preserve">Governance bodies is defined by the Group Board and the Group Executive Committee. The breakdown of members of the Governance Bodies is by gender as at 31st December. </t>
  </si>
  <si>
    <t xml:space="preserve">The number of employees covered by some type of collective bargaining agreement divided by the total number of overall workforce as at 31 December. Includes workers employed on either a full-time or part-time basis as permanent or fixed-term employees; excludes contractors and temporary employees. The criteria for determining if an employee is covered is based on country and job level. This is revalidated with local People teams annually. </t>
  </si>
  <si>
    <t>% of employees who have completed their mandatory trainings by due date</t>
  </si>
  <si>
    <t xml:space="preserve">The percentage of employees as at 31 December who have completed the Group mandatory training courses recorded in the Group’s learning management system by the assigned due date. Mandatory Training consists of all specified training courses endorsed by the Group Mandatory Training Committee. These include Group training courses that all employees must complete globally; it also includes  Division or Function level courses that some employees must complete to address regional or function-specific requirements.
Global mandatory training courses for the current year are QBE Code of Ethics and Conduct, Cyber Safety, Conflicts of Interest and Gifts and Entertainment training and QBE Group Securities Trading. Divisional mandatory training programs vary, with courses in some locations covering topics including Privacy, Financial Crime and Health and Safety. Completing this training by the due date refers to the successful completion of all sections of the assigned course including any knowledge tests on or before 11:59pm on the due date in the country where the employee is based.
This metric applies to all full-time and part-time employees of the QBE Group of companies, who are eligible for the QBE Annual Incentive Plan. It excludes contractors and temporary employees and employees based in India. </t>
  </si>
  <si>
    <t>Financial Contributions</t>
  </si>
  <si>
    <r>
      <t>Total financial contributions made by QBE in the 12 months to 31 December for disaster relief, grants, community partnerships, commercial sponsorships with a community benefit and QBE matching of employee fundraising efforts and/or payroll deductions from pre-tax salary, not including insurance claim payments and exclusive of employees’ own contribution and volunteer rewards allocated employees to donate to a charity of their choice.
The data is chec</t>
    </r>
    <r>
      <rPr>
        <sz val="10"/>
        <color theme="1"/>
        <rFont val="QBE Sans"/>
        <family val="2"/>
      </rPr>
      <t>ked quarterly</t>
    </r>
    <r>
      <rPr>
        <sz val="10"/>
        <rFont val="QBE Sans"/>
        <family val="2"/>
      </rPr>
      <t xml:space="preserve"> against B4SI methodology by Corporate Citizenship, a global management consulting firm specialising in sustainable and responsible business. They focus on quantifying and measuring impact, and build an evidence base through which clients are enabled to continuously improve performance, and scale ambition in the social impact space, through best practice impact measurement.</t>
    </r>
  </si>
  <si>
    <t>Time: employee volunteering</t>
  </si>
  <si>
    <t>The equivalent financial cost of time volunteered by employees, as logged in our HR system, to various community initiatives across our divisions. The financial cost is calculated based on the average hourly rate of employees that volunteered, not the general population.</t>
  </si>
  <si>
    <t>This metric refers to a financial approximation of the value of non-financial contributions such as donated goods, products, services, or other corporate resources such as IT equipment, used furniture, meeting rooms or other space. QBE captures in-kind giving across our divisions by using financial proxy values as estimates.</t>
  </si>
  <si>
    <t>Overheads or administrative costs, including costs associated with communications and marketing, overheads and administration, platform licenses, consultant costs, salaries of QBE Foundation managers and specialist/advisor roles. This metric excludes committees or chairs as these are voluntary.</t>
  </si>
  <si>
    <t>Corporate community investment (breakdown)</t>
  </si>
  <si>
    <r>
      <rPr>
        <b/>
        <sz val="10"/>
        <rFont val="QBE Sans"/>
        <family val="2"/>
      </rPr>
      <t>As defined by the B4SI methodology:
Community investments</t>
    </r>
    <r>
      <rPr>
        <sz val="10"/>
        <rFont val="QBE Sans"/>
        <family val="2"/>
      </rPr>
      <t xml:space="preserve"> are inclined to be more proactive and strategic than charitable gifts. They can centre on a smaller number of larger-scale, longer-term projects and often run as a partnership with, rather than a donation to, a community organisation.
</t>
    </r>
    <r>
      <rPr>
        <b/>
        <sz val="10"/>
        <rFont val="QBE Sans"/>
        <family val="2"/>
      </rPr>
      <t>Commercial initiatives</t>
    </r>
    <r>
      <rPr>
        <sz val="10"/>
        <rFont val="QBE Sans"/>
        <family val="2"/>
      </rPr>
      <t xml:space="preserve"> in the community are business-related activities, usually undertaken by departments outside the community function (e.g. marketing, R&amp;D), to support the success of the company and promote its brand and other policies, that also deliver community benefit. The most common example of this is cause-related marketing. These are primarily marketing campaigns but involve a contribution from the company to a charitable cause. It is developing or adapting core commercial activities that create clearly defined social impact, and generate a clear return to the business. The focus of this activity is to benefit both society and the business.
</t>
    </r>
    <r>
      <rPr>
        <b/>
        <sz val="10"/>
        <rFont val="QBE Sans"/>
        <family val="2"/>
      </rPr>
      <t>Charitable donations</t>
    </r>
    <r>
      <rPr>
        <sz val="10"/>
        <rFont val="QBE Sans"/>
        <family val="2"/>
      </rPr>
      <t xml:space="preserve"> are often reactive in that they respond to appeals for help, either directly from charities, or through requests from employees (including matched funding or payroll giving), or in response to short-term or one-off events. </t>
    </r>
  </si>
  <si>
    <r>
      <rPr>
        <b/>
        <sz val="10"/>
        <rFont val="QBE Sans"/>
        <family val="2"/>
      </rPr>
      <t>Number of people supported</t>
    </r>
    <r>
      <rPr>
        <sz val="10"/>
        <rFont val="QBE Sans"/>
        <family val="2"/>
      </rPr>
      <t xml:space="preserve">
Measure of direct beneficiaries captured by the QBE Foundation representatives through partner and acquittal reports, and recorded in the B4SI platform as part of our Corporate Community Investment reporting process. Due to project timelines, reach for multiyear partnerships may be captured in full at project completion.
</t>
    </r>
    <r>
      <rPr>
        <b/>
        <sz val="10"/>
        <rFont val="QBE Sans"/>
        <family val="2"/>
      </rPr>
      <t>Number of community organisations partnered</t>
    </r>
    <r>
      <rPr>
        <sz val="10"/>
        <rFont val="QBE Sans"/>
        <family val="2"/>
      </rPr>
      <t xml:space="preserve">
Measure of unique organisations engaged with the QBE Foundation through a grant or partnership agreement which are recorded in the B4SI platform as part of our Corporate Community Investment reporting process. Methodology revised in 2025 to exclude organisations that have received one off donations.
</t>
    </r>
    <r>
      <rPr>
        <b/>
        <sz val="10"/>
        <rFont val="QBE Sans"/>
        <family val="2"/>
      </rPr>
      <t>Number of times employees were involved in activities</t>
    </r>
    <r>
      <rPr>
        <sz val="10"/>
        <rFont val="QBE Sans"/>
        <family val="2"/>
      </rPr>
      <t xml:space="preserve">
Measure from People &amp; Culture of volunteer time tracked in HR Management System 
</t>
    </r>
    <r>
      <rPr>
        <b/>
        <sz val="10"/>
        <rFont val="QBE Sans"/>
        <family val="2"/>
      </rPr>
      <t>Employee Donations</t>
    </r>
    <r>
      <rPr>
        <sz val="10"/>
        <rFont val="QBE Sans"/>
        <family val="2"/>
      </rPr>
      <t xml:space="preserve">
Measure from Benevity of total employee user donations through QBE QGiving platform</t>
    </r>
  </si>
  <si>
    <t xml:space="preserve">The total number of investments that are currently owned as at 31 December, that have been classified by the Classification of Social and Environmental Investments Committee as eligible Premiums4Good Investments based on assessment against QBE’s internal Premiums4Good impact framework. </t>
  </si>
  <si>
    <t xml:space="preserve">The total market value of investments that are currently owned as at 31 December, that have been classified by the Classification of Social and Environmental Investments Committee as described above.  The scope of market value reflects QBE Group’s portion of ownership.  </t>
  </si>
  <si>
    <t>Impact area and location of impact as at 31 December</t>
  </si>
  <si>
    <t>The Impact areas of the Premiums4Good investments represent a broad cross-section of under-invested thematics that support positive change for people and/or planet. The location of Impact refers to the geographic region where each investment will primarily finance projects and/or where the primary beneficiaries reside.</t>
  </si>
  <si>
    <t>Statement of Use</t>
  </si>
  <si>
    <t>QBE Insurance Group Limited has reported the information cited in this GRI content index for the period January 1 2025 to December 31 2025 with reference to the GRI Standards.</t>
  </si>
  <si>
    <t>GRI Standard</t>
  </si>
  <si>
    <t>GRI 1: Foundation 2021</t>
  </si>
  <si>
    <t>GRI Disclosure</t>
  </si>
  <si>
    <t>Location</t>
  </si>
  <si>
    <t>GRI 2: General Disclosures 2021</t>
  </si>
  <si>
    <t>2-1</t>
  </si>
  <si>
    <t>Organizational details</t>
  </si>
  <si>
    <t>2025 Annual Report (AR) - page 2</t>
  </si>
  <si>
    <t>2-2</t>
  </si>
  <si>
    <t>Entities included in the organization’s sustainability reporting</t>
  </si>
  <si>
    <t>2025 AR - page 2</t>
  </si>
  <si>
    <t xml:space="preserve">2025 Impact Data Book (DB) - Focus Area 2 - Countries where QBE employees are located </t>
  </si>
  <si>
    <t>2-3</t>
  </si>
  <si>
    <t>Reporting period, frequency and contact point</t>
  </si>
  <si>
    <t>2025 Impact Report (IR) - About this report</t>
  </si>
  <si>
    <t>2025 Sustainability Report (SR)* page 22</t>
  </si>
  <si>
    <t>2-4</t>
  </si>
  <si>
    <t>Restatements of information</t>
  </si>
  <si>
    <t>2025 DB - Focus Area 2 - Employee workforce - Footnote 1</t>
  </si>
  <si>
    <t>2025 DB - Focus Area 2 - Prior year parental leave - Footnote 7</t>
  </si>
  <si>
    <t>2025 DB - Focus Area 3 - Number of community organisations partnered - Footnote 2</t>
  </si>
  <si>
    <t>2-5</t>
  </si>
  <si>
    <t>External assurance</t>
  </si>
  <si>
    <t>2025 DB - Independent Assurance Report</t>
  </si>
  <si>
    <t>2025 Sustainability Report (SR) page 23</t>
  </si>
  <si>
    <t>2-6</t>
  </si>
  <si>
    <t>Activities, value chain and other business relationships</t>
  </si>
  <si>
    <t>2025 AR - page 151 - Note 7.3 Controlled entities</t>
  </si>
  <si>
    <t>2025 AR - page 147 - Note 7.1 Disposals</t>
  </si>
  <si>
    <t>2-7</t>
  </si>
  <si>
    <t>Employees</t>
  </si>
  <si>
    <t>2025 DB - Focus Area 2</t>
  </si>
  <si>
    <t>2-9</t>
  </si>
  <si>
    <t>Governance structure and composition</t>
  </si>
  <si>
    <t>2025 AR - pages 56 - 60</t>
  </si>
  <si>
    <t>Corporate Governance</t>
  </si>
  <si>
    <t xml:space="preserve">Group Board of Directors </t>
  </si>
  <si>
    <t>2-10</t>
  </si>
  <si>
    <t>Nomination and selection of the highest governance body</t>
  </si>
  <si>
    <t>2025 Corporate Governance Statement - page 8</t>
  </si>
  <si>
    <t>2-11</t>
  </si>
  <si>
    <t>Chair of the highest governance body</t>
  </si>
  <si>
    <t>2025 AR - page 58</t>
  </si>
  <si>
    <t>2-12</t>
  </si>
  <si>
    <t>Role of the highest governance body in overseeing the management of impacts</t>
  </si>
  <si>
    <t>Sustainability governance and management</t>
  </si>
  <si>
    <t>2-13</t>
  </si>
  <si>
    <t>Delegation of responsibility for managing impacts</t>
  </si>
  <si>
    <t>2-14</t>
  </si>
  <si>
    <t>Role of the highest governance body in sustainability reporting</t>
  </si>
  <si>
    <t>2-15</t>
  </si>
  <si>
    <t>Conflicts of interest</t>
  </si>
  <si>
    <t>QBE Insurance Group Limited Board Charter - Clause 14 Other Matters</t>
  </si>
  <si>
    <t>2-16</t>
  </si>
  <si>
    <t>Communication of critical concerns</t>
  </si>
  <si>
    <t>Group Whistleblowing Policy</t>
  </si>
  <si>
    <t>Group Code of Ethics and Conduct - page 14</t>
  </si>
  <si>
    <t>2-17</t>
  </si>
  <si>
    <t>Collective knowledge of the highest governance body</t>
  </si>
  <si>
    <t>2025 AR - pages 58 - 59</t>
  </si>
  <si>
    <t>2025 Corporate Governance Statement - pages 6-7</t>
  </si>
  <si>
    <t>2-19</t>
  </si>
  <si>
    <t>Remuneration policies</t>
  </si>
  <si>
    <t>2025 AR - page 64</t>
  </si>
  <si>
    <t>2-20</t>
  </si>
  <si>
    <t>Process to determine remuneration</t>
  </si>
  <si>
    <t>2-22</t>
  </si>
  <si>
    <t>Statement on sustainable development strategy</t>
  </si>
  <si>
    <t>QBE Insurance Group Limited Board Charter - Schedule 1 - Key responsibilities of the Board</t>
  </si>
  <si>
    <t>2-23</t>
  </si>
  <si>
    <t>Policy commitments</t>
  </si>
  <si>
    <t>Global Policies (including Human Rights)</t>
  </si>
  <si>
    <t>2-24</t>
  </si>
  <si>
    <t>Embedding policy commitments</t>
  </si>
  <si>
    <t>2-25</t>
  </si>
  <si>
    <t>Processes to remediate negative impacts</t>
  </si>
  <si>
    <t>2-26</t>
  </si>
  <si>
    <t>Mechanisms for seeking advice and raising concerns</t>
  </si>
  <si>
    <t>Contact us</t>
  </si>
  <si>
    <t>2-28</t>
  </si>
  <si>
    <t>Membership associations</t>
  </si>
  <si>
    <t>Our memberships and industry involvement</t>
  </si>
  <si>
    <t>2-29</t>
  </si>
  <si>
    <t>Approach to stakeholder engagement</t>
  </si>
  <si>
    <t>Stakeholder engagement</t>
  </si>
  <si>
    <t>2-30</t>
  </si>
  <si>
    <t>Collective bargaining agreements</t>
  </si>
  <si>
    <t>GRI 3: Material Topics 2021</t>
  </si>
  <si>
    <t>3-1</t>
  </si>
  <si>
    <t>Process to determine material topics</t>
  </si>
  <si>
    <t>2025 SR - pages 50 - 51</t>
  </si>
  <si>
    <t>3-2</t>
  </si>
  <si>
    <t>List of material topics</t>
  </si>
  <si>
    <t>3-3</t>
  </si>
  <si>
    <t>Management of material topics</t>
  </si>
  <si>
    <t>2025 SR pages 26 -32</t>
  </si>
  <si>
    <t>GRI 201: Economic Performance 2016</t>
  </si>
  <si>
    <t>201-1</t>
  </si>
  <si>
    <t>Direct economic value generated and distributed</t>
  </si>
  <si>
    <t>201-2</t>
  </si>
  <si>
    <t>Financial implications and other risks and opportunities due to climate change</t>
  </si>
  <si>
    <t>2025 AR - pages 22-55</t>
  </si>
  <si>
    <t>201-3</t>
  </si>
  <si>
    <t>Defined benefit plan obligations and other retirement plans</t>
  </si>
  <si>
    <t>2025 AR - page 161</t>
  </si>
  <si>
    <t>GRI 207: Tax 2019</t>
  </si>
  <si>
    <t>207-1</t>
  </si>
  <si>
    <t>Approach to tax</t>
  </si>
  <si>
    <t>Tax Transparency Report</t>
  </si>
  <si>
    <t>207-2</t>
  </si>
  <si>
    <t>Tax governance, control, and risk management</t>
  </si>
  <si>
    <t>207-3</t>
  </si>
  <si>
    <t>Stakeholder engagement and management of concerns related to tax</t>
  </si>
  <si>
    <t>207-4</t>
  </si>
  <si>
    <t>Country-by-country reporting</t>
  </si>
  <si>
    <t>GRI 302: Energy 2016</t>
  </si>
  <si>
    <t>302-1</t>
  </si>
  <si>
    <t>Energy consumption within the organization</t>
  </si>
  <si>
    <t>2025 SR - page 42</t>
  </si>
  <si>
    <t>302-4</t>
  </si>
  <si>
    <t>Reduction of energy consumption</t>
  </si>
  <si>
    <t>GRI 305: Emissions 2016</t>
  </si>
  <si>
    <t>305-1</t>
  </si>
  <si>
    <t>Direct (Scope 1) GHG emissions</t>
  </si>
  <si>
    <t>2025 SR - page 45</t>
  </si>
  <si>
    <t>305-2</t>
  </si>
  <si>
    <t>Energy indirect (Scope 2) GHG emissions</t>
  </si>
  <si>
    <t>305-3</t>
  </si>
  <si>
    <t>Other indirect (Scope 3) GHG emissions</t>
  </si>
  <si>
    <t>GRI 401: Employment 2016</t>
  </si>
  <si>
    <t>401-1</t>
  </si>
  <si>
    <t>New employee hires and employee turnover</t>
  </si>
  <si>
    <t>2025 DB - Focus Area 2 - New employee hires</t>
  </si>
  <si>
    <t>2025 DB - Focus Area 2 - Attrition</t>
  </si>
  <si>
    <t>401-3</t>
  </si>
  <si>
    <t>2025 DB - Focus Area 2 - Parental leave</t>
  </si>
  <si>
    <t>GRI 403: Occupational Health and Safety 2018</t>
  </si>
  <si>
    <t>403-6</t>
  </si>
  <si>
    <t>Promotion of worker health</t>
  </si>
  <si>
    <t>2025 IR - page 9</t>
  </si>
  <si>
    <t>403-7</t>
  </si>
  <si>
    <t>Prevention and mitigation of occupational health and safety impacts directly linked by business relationships</t>
  </si>
  <si>
    <t>Global Work, Health &amp; Safety Policy Summary</t>
  </si>
  <si>
    <t>GRI 404: Training and Education 2016</t>
  </si>
  <si>
    <t>404-2</t>
  </si>
  <si>
    <t>Programs for upgrading employee skills and transition assistance programs</t>
  </si>
  <si>
    <t xml:space="preserve">2025 IR - page 8 </t>
  </si>
  <si>
    <t>GRI 405: Diversity and Equal Opportunity 2016</t>
  </si>
  <si>
    <t>405-1</t>
  </si>
  <si>
    <t>Diversity of governance bodies and employees</t>
  </si>
  <si>
    <t>2025 DB - Focus Area 2 - Workforce (%) by employment level and gender</t>
  </si>
  <si>
    <t>2025 DB - Focus Area 2 - Governance bodies</t>
  </si>
  <si>
    <t>GRI 408: Child Labor 2016</t>
  </si>
  <si>
    <t>408-1</t>
  </si>
  <si>
    <t>Operations and suppliers at significant risk for incidents of child labor</t>
  </si>
  <si>
    <t>Respecting Human Rights</t>
  </si>
  <si>
    <t>GRI 409: Forced or Compulsory Labor 2016</t>
  </si>
  <si>
    <t>409-1</t>
  </si>
  <si>
    <t>Operations and suppliers at significant risk for incidents of forced or compulsory labor</t>
  </si>
  <si>
    <t>GRI 414: Supplier Social Assessment 2016</t>
  </si>
  <si>
    <t>414-1</t>
  </si>
  <si>
    <t>New suppliers that were screened using social criteria</t>
  </si>
  <si>
    <t xml:space="preserve">2025 IR - page 18 </t>
  </si>
  <si>
    <t>GRI 415: Public Policy 2016</t>
  </si>
  <si>
    <t>415-1</t>
  </si>
  <si>
    <t>Political contributions</t>
  </si>
  <si>
    <t>Interacting with Governments in Australia</t>
  </si>
  <si>
    <t>Material Topics not Included in GRI</t>
  </si>
  <si>
    <t>Supporting the transition to a Net-Zero Economy</t>
  </si>
  <si>
    <t>2025 SR pages 36 - 49</t>
  </si>
  <si>
    <t>Natural Disaster Resilience</t>
  </si>
  <si>
    <t>2025 IR - pages 11-12</t>
  </si>
  <si>
    <t>Community Ready partnership</t>
  </si>
  <si>
    <t>Responsible Technology and Data Management</t>
  </si>
  <si>
    <t>2025 IR - pages 18-19</t>
  </si>
  <si>
    <t>Sustainable Policies and Advocacy</t>
  </si>
  <si>
    <t>2025 SR pages 36, 37 &amp; 41</t>
  </si>
  <si>
    <t>2025 IR - page 17</t>
  </si>
  <si>
    <t>Responsible Products and Services</t>
  </si>
  <si>
    <t>2025 IR - page 16</t>
  </si>
  <si>
    <t>2025 IR - pages 6-9</t>
  </si>
  <si>
    <t>Affordability and Access</t>
  </si>
  <si>
    <t>2025 IR - page 13</t>
  </si>
  <si>
    <t>Financial Inclusion</t>
  </si>
  <si>
    <t>*Refer to the Sustainability Report, found in the Annual Report on pages 22- 55.</t>
  </si>
  <si>
    <r>
      <t>About this Index: The Principles for Sustainable Insurance (PSI) are a framework for the global insurance industry to address environmental, social and governance risks and opportunities. QBE has been a signatory to the PSI since 2015 and the Principles inform the approach we take to embedding sustainability considerations into our business decision-making. As signatories to the PSI, we are required to make an annual disclosure outlining our progress in implementing the Principles (this document).  This year we are reporting via an index to the relevant disclosures that correspond to the principles, primarily within our 2025 Im</t>
    </r>
    <r>
      <rPr>
        <sz val="11"/>
        <rFont val="QBE Sans"/>
        <family val="2"/>
      </rPr>
      <t>pact Report</t>
    </r>
    <r>
      <rPr>
        <sz val="11"/>
        <color theme="1"/>
        <rFont val="QBE Sans"/>
        <family val="2"/>
      </rPr>
      <t xml:space="preserve"> or website. </t>
    </r>
  </si>
  <si>
    <t>The UNEP FI Principles for
Sustainable Insurance</t>
  </si>
  <si>
    <t>How QBE is progressing on the possible actions
within each Principle</t>
  </si>
  <si>
    <r>
      <rPr>
        <b/>
        <sz val="10"/>
        <color theme="1"/>
        <rFont val="QBE Sans"/>
        <family val="2"/>
      </rPr>
      <t>Principle 1</t>
    </r>
    <r>
      <rPr>
        <sz val="10"/>
        <color theme="1"/>
        <rFont val="QBE Sans"/>
        <family val="2"/>
      </rPr>
      <t xml:space="preserve">
We will embed in our decision-making environmental, social and governance issues relevant to our insurance business.</t>
    </r>
  </si>
  <si>
    <t xml:space="preserve">•  </t>
  </si>
  <si>
    <r>
      <rPr>
        <b/>
        <u/>
        <sz val="10"/>
        <color theme="10"/>
        <rFont val="QBE Sans"/>
        <family val="2"/>
        <scheme val="minor"/>
      </rPr>
      <t>Company strategy:</t>
    </r>
    <r>
      <rPr>
        <u/>
        <sz val="10"/>
        <color theme="10"/>
        <rFont val="QBE Sans"/>
        <family val="2"/>
        <charset val="129"/>
        <scheme val="minor"/>
      </rPr>
      <t xml:space="preserve"> Sustainability Governance Framework</t>
    </r>
  </si>
  <si>
    <r>
      <rPr>
        <b/>
        <u/>
        <sz val="10"/>
        <color theme="10"/>
        <rFont val="QBE Sans"/>
        <family val="2"/>
        <scheme val="minor"/>
      </rPr>
      <t>Company strategy:</t>
    </r>
    <r>
      <rPr>
        <u/>
        <sz val="10"/>
        <color theme="10"/>
        <rFont val="QBE Sans"/>
        <family val="2"/>
        <scheme val="minor"/>
      </rPr>
      <t xml:space="preserve"> 2025 Annual Report (AR) - Sustainability (page 26)</t>
    </r>
  </si>
  <si>
    <r>
      <rPr>
        <b/>
        <u/>
        <sz val="10"/>
        <color theme="10"/>
        <rFont val="QBE Sans"/>
        <family val="2"/>
        <scheme val="minor"/>
      </rPr>
      <t>Company Strategy:</t>
    </r>
    <r>
      <rPr>
        <u/>
        <sz val="10"/>
        <color theme="10"/>
        <rFont val="QBE Sans"/>
        <family val="2"/>
        <scheme val="minor"/>
      </rPr>
      <t xml:space="preserve"> 2025 Impact Report (IR) - Our approach to sustainability (page 3)</t>
    </r>
  </si>
  <si>
    <r>
      <rPr>
        <b/>
        <u/>
        <sz val="10"/>
        <color theme="10"/>
        <rFont val="QBE Sans"/>
        <family val="2"/>
        <charset val="129"/>
        <scheme val="minor"/>
      </rPr>
      <t>Company Strategy:</t>
    </r>
    <r>
      <rPr>
        <u/>
        <sz val="10"/>
        <color theme="10"/>
        <rFont val="QBE Sans"/>
        <family val="2"/>
        <charset val="129"/>
        <scheme val="minor"/>
      </rPr>
      <t xml:space="preserve"> Sustainability</t>
    </r>
  </si>
  <si>
    <r>
      <rPr>
        <b/>
        <u/>
        <sz val="10"/>
        <color theme="10"/>
        <rFont val="QBE Sans"/>
        <family val="2"/>
        <scheme val="minor"/>
      </rPr>
      <t>Risk management and underwriting:</t>
    </r>
    <r>
      <rPr>
        <u/>
        <sz val="10"/>
        <color theme="10"/>
        <rFont val="QBE Sans"/>
        <family val="2"/>
        <scheme val="minor"/>
      </rPr>
      <t xml:space="preserve"> 2025 Sustainability Report (SR)* - Climate-related financial disclosures (pages 22-55)</t>
    </r>
  </si>
  <si>
    <r>
      <rPr>
        <b/>
        <u/>
        <sz val="10"/>
        <color theme="10"/>
        <rFont val="QBE Sans"/>
        <family val="2"/>
        <scheme val="minor"/>
      </rPr>
      <t>Risk management and underwriting:</t>
    </r>
    <r>
      <rPr>
        <u/>
        <sz val="10"/>
        <color theme="10"/>
        <rFont val="QBE Sans"/>
        <family val="2"/>
        <scheme val="minor"/>
      </rPr>
      <t xml:space="preserve"> 2025 AR - Risk Management (pages 16 - 21)</t>
    </r>
  </si>
  <si>
    <r>
      <rPr>
        <b/>
        <u/>
        <sz val="10"/>
        <color theme="10"/>
        <rFont val="QBE Sans"/>
        <family val="2"/>
        <scheme val="minor"/>
      </rPr>
      <t>Product and service development:</t>
    </r>
    <r>
      <rPr>
        <u/>
        <sz val="10"/>
        <color theme="10"/>
        <rFont val="QBE Sans"/>
        <family val="2"/>
        <scheme val="minor"/>
      </rPr>
      <t xml:space="preserve"> 2025 SR - Taking action in our underwriting business (pages 38 - 39)</t>
    </r>
  </si>
  <si>
    <r>
      <rPr>
        <b/>
        <u/>
        <sz val="10"/>
        <color theme="10"/>
        <rFont val="QBE Sans"/>
        <family val="2"/>
        <scheme val="minor"/>
      </rPr>
      <t xml:space="preserve">Product and service development: </t>
    </r>
    <r>
      <rPr>
        <u/>
        <sz val="10"/>
        <color theme="10"/>
        <rFont val="QBE Sans"/>
        <family val="2"/>
        <scheme val="minor"/>
      </rPr>
      <t>2025 IR - Affordability and access (page 13)</t>
    </r>
  </si>
  <si>
    <r>
      <rPr>
        <b/>
        <u/>
        <sz val="10"/>
        <color theme="10"/>
        <rFont val="QBE Sans"/>
        <family val="2"/>
      </rPr>
      <t xml:space="preserve">Product and service development: </t>
    </r>
    <r>
      <rPr>
        <u/>
        <sz val="10"/>
        <color theme="10"/>
        <rFont val="QBE Sans"/>
        <family val="2"/>
      </rPr>
      <t>Financial Inclusion Action Plan (FIAP)</t>
    </r>
  </si>
  <si>
    <r>
      <rPr>
        <b/>
        <u/>
        <sz val="10"/>
        <color theme="10"/>
        <rFont val="QBE Sans"/>
        <family val="2"/>
      </rPr>
      <t>Product and service development:</t>
    </r>
    <r>
      <rPr>
        <u/>
        <sz val="10"/>
        <color theme="10"/>
        <rFont val="QBE Sans"/>
        <family val="2"/>
      </rPr>
      <t xml:space="preserve"> Technology offered to agriculture customers in North America</t>
    </r>
  </si>
  <si>
    <r>
      <rPr>
        <b/>
        <u/>
        <sz val="10"/>
        <color theme="10"/>
        <rFont val="QBE Sans"/>
        <family val="2"/>
      </rPr>
      <t>Investment management:</t>
    </r>
    <r>
      <rPr>
        <u/>
        <sz val="10"/>
        <color theme="10"/>
        <rFont val="QBE Sans"/>
        <family val="2"/>
      </rPr>
      <t xml:space="preserve"> Impact &amp; Responsible Investments</t>
    </r>
  </si>
  <si>
    <r>
      <rPr>
        <b/>
        <u/>
        <sz val="10"/>
        <color theme="10"/>
        <rFont val="QBE Sans"/>
        <family val="2"/>
        <scheme val="minor"/>
      </rPr>
      <t>Investment management:</t>
    </r>
    <r>
      <rPr>
        <u/>
        <sz val="10"/>
        <color theme="10"/>
        <rFont val="QBE Sans"/>
        <family val="2"/>
        <scheme val="minor"/>
      </rPr>
      <t xml:space="preserve"> 2025 SR - Taking action in our investment portfolio (page 40)</t>
    </r>
  </si>
  <si>
    <r>
      <rPr>
        <b/>
        <u/>
        <sz val="10"/>
        <color theme="10"/>
        <rFont val="QBE Sans"/>
        <family val="2"/>
        <scheme val="minor"/>
      </rPr>
      <t>Investment management:</t>
    </r>
    <r>
      <rPr>
        <u/>
        <sz val="10"/>
        <color theme="10"/>
        <rFont val="QBE Sans"/>
        <family val="2"/>
        <scheme val="minor"/>
      </rPr>
      <t xml:space="preserve"> 2025 IR - Premiums4Good (pages 14-15)</t>
    </r>
  </si>
  <si>
    <r>
      <rPr>
        <b/>
        <sz val="10"/>
        <color theme="1"/>
        <rFont val="QBE Sans"/>
        <family val="2"/>
      </rPr>
      <t>Principle 2</t>
    </r>
    <r>
      <rPr>
        <sz val="10"/>
        <color theme="1"/>
        <rFont val="QBE Sans"/>
        <family val="2"/>
      </rPr>
      <t xml:space="preserve">
We will work together with our clients and business partners to raise awareness of environmental, social and governance issues, manage risk and develop solutions.</t>
    </r>
  </si>
  <si>
    <r>
      <rPr>
        <b/>
        <u/>
        <sz val="10"/>
        <color theme="10"/>
        <rFont val="QBE Sans"/>
        <family val="2"/>
      </rPr>
      <t>Clients and suppliers</t>
    </r>
    <r>
      <rPr>
        <u/>
        <sz val="10"/>
        <color theme="10"/>
        <rFont val="QBE Sans"/>
        <family val="2"/>
      </rPr>
      <t>: Supplier Code of Responsible Conduct</t>
    </r>
  </si>
  <si>
    <r>
      <rPr>
        <b/>
        <u/>
        <sz val="10"/>
        <color theme="10"/>
        <rFont val="QBE Sans"/>
        <family val="2"/>
        <scheme val="minor"/>
      </rPr>
      <t>Clients and suppliers:</t>
    </r>
    <r>
      <rPr>
        <u/>
        <sz val="10"/>
        <color theme="10"/>
        <rFont val="QBE Sans"/>
        <family val="2"/>
        <scheme val="minor"/>
      </rPr>
      <t xml:space="preserve"> 2025 IR -Sustainable Procurement (page 18)</t>
    </r>
  </si>
  <si>
    <r>
      <rPr>
        <b/>
        <u/>
        <sz val="10"/>
        <color theme="10"/>
        <rFont val="QBE Sans"/>
        <family val="2"/>
        <scheme val="minor"/>
      </rPr>
      <t>Clients and suppliers:</t>
    </r>
    <r>
      <rPr>
        <u/>
        <sz val="10"/>
        <color theme="10"/>
        <rFont val="QBE Sans"/>
        <family val="2"/>
        <scheme val="minor"/>
      </rPr>
      <t xml:space="preserve"> Respecting Human Rights</t>
    </r>
  </si>
  <si>
    <r>
      <rPr>
        <b/>
        <u/>
        <sz val="10"/>
        <color theme="10"/>
        <rFont val="QBE Sans"/>
        <family val="2"/>
        <scheme val="minor"/>
      </rPr>
      <t>Clients:</t>
    </r>
    <r>
      <rPr>
        <u/>
        <sz val="10"/>
        <color theme="10"/>
        <rFont val="QBE Sans"/>
        <family val="2"/>
        <scheme val="minor"/>
      </rPr>
      <t xml:space="preserve"> 2025 SR  - Taking action in our underwriting business (pages 38 - 39)</t>
    </r>
  </si>
  <si>
    <r>
      <rPr>
        <b/>
        <u/>
        <sz val="10"/>
        <color theme="10"/>
        <rFont val="QBE Sans"/>
        <family val="2"/>
      </rPr>
      <t>Clients:</t>
    </r>
    <r>
      <rPr>
        <u/>
        <sz val="10"/>
        <color theme="10"/>
        <rFont val="QBE Sans"/>
        <family val="2"/>
      </rPr>
      <t xml:space="preserve"> Working with Customers - Premiums4Good</t>
    </r>
  </si>
  <si>
    <r>
      <rPr>
        <b/>
        <u/>
        <sz val="10"/>
        <color theme="10"/>
        <rFont val="QBE Sans"/>
        <family val="2"/>
        <scheme val="minor"/>
      </rPr>
      <t>Business partners:</t>
    </r>
    <r>
      <rPr>
        <u/>
        <sz val="10"/>
        <color theme="10"/>
        <rFont val="QBE Sans"/>
        <family val="2"/>
        <charset val="129"/>
        <scheme val="minor"/>
      </rPr>
      <t xml:space="preserve"> QBE Ventures - Arbol, Demex, Jupiter</t>
    </r>
  </si>
  <si>
    <r>
      <rPr>
        <b/>
        <sz val="10"/>
        <color theme="1"/>
        <rFont val="QBE Sans"/>
        <family val="2"/>
      </rPr>
      <t>Principle 3</t>
    </r>
    <r>
      <rPr>
        <sz val="10"/>
        <color theme="1"/>
        <rFont val="QBE Sans"/>
        <family val="2"/>
      </rPr>
      <t xml:space="preserve">
We will work together with governments, regulators and other key stakeholders to promote widespread action across society on environmental, social and governance issues.</t>
    </r>
  </si>
  <si>
    <r>
      <rPr>
        <b/>
        <u/>
        <sz val="10"/>
        <color theme="10"/>
        <rFont val="QBE Sans"/>
        <family val="2"/>
      </rPr>
      <t>Governments, regulators and other policymakers:</t>
    </r>
    <r>
      <rPr>
        <u/>
        <sz val="10"/>
        <color theme="10"/>
        <rFont val="QBE Sans"/>
        <family val="2"/>
      </rPr>
      <t xml:space="preserve"> Working with a number of industry bodies on sustainability related topics</t>
    </r>
  </si>
  <si>
    <r>
      <rPr>
        <b/>
        <u/>
        <sz val="10"/>
        <color theme="10"/>
        <rFont val="QBE Sans"/>
        <family val="2"/>
        <scheme val="minor"/>
      </rPr>
      <t xml:space="preserve">Governments, regulators and other policymakers: </t>
    </r>
    <r>
      <rPr>
        <u/>
        <sz val="10"/>
        <color theme="10"/>
        <rFont val="QBE Sans"/>
        <family val="2"/>
        <scheme val="minor"/>
      </rPr>
      <t>2025 IR - Natural disaster resilience (page 11), Sustainable policies and advocacy (page 17)</t>
    </r>
  </si>
  <si>
    <r>
      <rPr>
        <b/>
        <sz val="10"/>
        <color theme="1"/>
        <rFont val="QBE Sans"/>
        <family val="2"/>
      </rPr>
      <t>Principle 4</t>
    </r>
    <r>
      <rPr>
        <sz val="10"/>
        <color theme="1"/>
        <rFont val="QBE Sans"/>
        <family val="2"/>
      </rPr>
      <t xml:space="preserve">
We will demonstrate accountability and transparency in regularly disclosing publicly our progress in implementing the Principles.</t>
    </r>
  </si>
  <si>
    <t>We have disclosed our progress in implementing the Principles annually since 2015. Our accountability to the Principles for Sustainable Insurance are demonstrated in the public sustainability commitments and initiatives we undertake as discussed in our annual Impact Report and, where appropriate, elsewhere in QBE’s annual reporting suite. Our 2025 Impact Report publishes a prospective scorecard for 2023 to 2025.  Our progress against our 2025 scorecard is reported in our data book with links to our 2025 Impact Report for relevant details.  Our 2025 Annual Report includes our climate-risk related disclosures.</t>
  </si>
  <si>
    <t>Since 2020, QBE has participated in the UN Global Compact, committing to the Ten Principles across human rights, labour, environment, and anti-corruption. As of 1 January 2026, QBE is no longer a member of the UNGC.</t>
  </si>
  <si>
    <t>UN Global Compact Principle</t>
  </si>
  <si>
    <t>QBE's Policies, Programs and Performance</t>
  </si>
  <si>
    <t>Human Rights</t>
  </si>
  <si>
    <r>
      <rPr>
        <b/>
        <sz val="10"/>
        <color theme="1"/>
        <rFont val="QBE Sans"/>
        <family val="2"/>
      </rPr>
      <t>Principle 1</t>
    </r>
    <r>
      <rPr>
        <sz val="10"/>
        <color theme="1"/>
        <rFont val="QBE Sans"/>
        <family val="2"/>
      </rPr>
      <t xml:space="preserve">
Businesses should support and respect the protection of internationally proclaimed human rights</t>
    </r>
  </si>
  <si>
    <t>Group Human Rights Policy</t>
  </si>
  <si>
    <t>Modern Slavery and Human Trafficking Statement</t>
  </si>
  <si>
    <r>
      <rPr>
        <b/>
        <sz val="10"/>
        <color theme="1"/>
        <rFont val="QBE Sans"/>
        <family val="2"/>
      </rPr>
      <t>Principle 2</t>
    </r>
    <r>
      <rPr>
        <sz val="10"/>
        <color theme="1"/>
        <rFont val="QBE Sans"/>
        <family val="2"/>
      </rPr>
      <t xml:space="preserve">
Businesses should make sure that they are not complicit in human rights abuses</t>
    </r>
  </si>
  <si>
    <t>Environmental and Social Risk Framework</t>
  </si>
  <si>
    <t>Labour</t>
  </si>
  <si>
    <r>
      <rPr>
        <b/>
        <sz val="10"/>
        <color theme="1"/>
        <rFont val="QBE Sans"/>
        <family val="2"/>
      </rPr>
      <t>Principle 3</t>
    </r>
    <r>
      <rPr>
        <sz val="10"/>
        <color theme="1"/>
        <rFont val="QBE Sans"/>
        <family val="2"/>
      </rPr>
      <t xml:space="preserve">
Businesses should uphold the freedom of association and the effective recognition of the right to collective bargaining</t>
    </r>
  </si>
  <si>
    <t xml:space="preserve">Group Code of Ethics and Conduct </t>
  </si>
  <si>
    <t>2025 Impact Data Book (DB) - Focus Area 2 (Respecting Human Rights)</t>
  </si>
  <si>
    <r>
      <rPr>
        <b/>
        <sz val="10"/>
        <color theme="1"/>
        <rFont val="QBE Sans"/>
        <family val="2"/>
      </rPr>
      <t>Principle 4</t>
    </r>
    <r>
      <rPr>
        <sz val="10"/>
        <color theme="1"/>
        <rFont val="QBE Sans"/>
        <family val="2"/>
      </rPr>
      <t xml:space="preserve">
Businesses should uphold the elimination of all forms of forced and compulsory labour</t>
    </r>
  </si>
  <si>
    <r>
      <rPr>
        <b/>
        <sz val="10"/>
        <color theme="1"/>
        <rFont val="QBE Sans"/>
        <family val="2"/>
      </rPr>
      <t>Principle 5</t>
    </r>
    <r>
      <rPr>
        <sz val="10"/>
        <color theme="1"/>
        <rFont val="QBE Sans"/>
        <family val="2"/>
      </rPr>
      <t xml:space="preserve">
Businesses should uphold the effective abolition of child labour</t>
    </r>
  </si>
  <si>
    <r>
      <rPr>
        <b/>
        <sz val="10"/>
        <color theme="1"/>
        <rFont val="QBE Sans"/>
        <family val="2"/>
      </rPr>
      <t>Principle 6</t>
    </r>
    <r>
      <rPr>
        <sz val="10"/>
        <color theme="1"/>
        <rFont val="QBE Sans"/>
        <family val="2"/>
      </rPr>
      <t xml:space="preserve">
Businesses should uphold the elimination of discrimination in respect of employment and occupation</t>
    </r>
  </si>
  <si>
    <t>Group Inclusion of Diversity Policy</t>
  </si>
  <si>
    <r>
      <rPr>
        <b/>
        <sz val="10"/>
        <color theme="1"/>
        <rFont val="QBE Sans"/>
        <family val="2"/>
      </rPr>
      <t>Principle 7</t>
    </r>
    <r>
      <rPr>
        <sz val="10"/>
        <color theme="1"/>
        <rFont val="QBE Sans"/>
        <family val="2"/>
      </rPr>
      <t xml:space="preserve">
Businesses should support a precautionary approach to environmental challenges</t>
    </r>
  </si>
  <si>
    <t>Group Environmental Policy Summary</t>
  </si>
  <si>
    <t>Our approach to climate change</t>
  </si>
  <si>
    <t>2025 Impact Report (IR) - Premiums4Good (page 14-15), Responsible products and services (page 16), Sustainable policies and advocacy (page 17)</t>
  </si>
  <si>
    <t>2025 Sustainability Report (SR)* - Climate statements (pages 22 - 55)</t>
  </si>
  <si>
    <t>2025 SR - Metrics and targets: Operations and supply chain (pages 42 - 45)</t>
  </si>
  <si>
    <r>
      <t xml:space="preserve">Principle 8
</t>
    </r>
    <r>
      <rPr>
        <sz val="10"/>
        <color theme="1"/>
        <rFont val="QBE Sans"/>
        <family val="2"/>
      </rPr>
      <t>Businesses should undertake initiatives to promote greater environmental responsibility</t>
    </r>
  </si>
  <si>
    <t>2025 IR - Premiums4Good (page 14-15),  Responsible products and services (page 16), Sustainable policies and advocacy (page17)</t>
  </si>
  <si>
    <t>2025 SR - Climate statements (pages 22 - 55)</t>
  </si>
  <si>
    <t>2025 Data Book (DB) - Focus Area 3 - Premiums4Good Investments</t>
  </si>
  <si>
    <r>
      <rPr>
        <b/>
        <sz val="10"/>
        <color theme="1"/>
        <rFont val="QBE Sans"/>
        <family val="2"/>
      </rPr>
      <t>Principle 9</t>
    </r>
    <r>
      <rPr>
        <sz val="10"/>
        <color theme="1"/>
        <rFont val="QBE Sans"/>
        <family val="2"/>
      </rPr>
      <t xml:space="preserve">
Businesses should encourage the development and diffusion of environmentally friendly technologies </t>
    </r>
  </si>
  <si>
    <t>2025 IR - Responsible products and services (page 16), Premiums4Good (page 14-15), Sustainable policies and advocacy (page 17)</t>
  </si>
  <si>
    <t>Anti-Corruption</t>
  </si>
  <si>
    <r>
      <t xml:space="preserve">Principle 10
</t>
    </r>
    <r>
      <rPr>
        <sz val="10"/>
        <color theme="1"/>
        <rFont val="QBE Sans"/>
        <family val="2"/>
      </rPr>
      <t>Businesses should work against corruption in all its forms, including extortion and bribery</t>
    </r>
  </si>
  <si>
    <t>Group Financial Crime Framework Summary</t>
  </si>
  <si>
    <t>2025 AR - pages 8 and 89 - 163</t>
  </si>
  <si>
    <t>2025 AR - page 94</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</si>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</sst>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_-;\-* #,##0_-;_-* &quot;-&quot;??_-;_-@_-"/>
    <numFmt numFmtId="165" formatCode="_-* #,##0.0_-;\-* #,##0.0_-;_-* &quot;-&quot;??_-;_-@_-"/>
    <numFmt numFmtId="166" formatCode="0.0"/>
    <numFmt numFmtId="167" formatCode="0.000"/>
    <numFmt numFmtId="168" formatCode="_-* #,##0.0000_-;\-* #,##0.0000_-;_-* &quot;-&quot;??_-;_-@_-"/>
    <numFmt numFmtId="169" formatCode="#,##0.0"/>
    <numFmt numFmtId="170" formatCode="0.0%"/>
    <numFmt numFmtId="171" formatCode="_-* #,##0.0_-;\-* #,##0.0_-;_-* &quot;-&quot;?_-;_-@_-"/>
  </numFmts>
  <fonts count="120">
    <font>
      <sz val="11"/>
      <color theme="1"/>
      <name val="QBE Sans"/>
      <family val="2"/>
      <charset val="129"/>
      <scheme val="minor"/>
    </font>
    <font>
      <sz val="10"/>
      <color theme="1"/>
      <name val="QBE Sans"/>
      <family val="2"/>
    </font>
    <font>
      <sz val="10"/>
      <color theme="1"/>
      <name val="QBE Sans"/>
      <family val="2"/>
    </font>
    <font>
      <sz val="10"/>
      <color theme="1"/>
      <name val="QBE Sans"/>
      <family val="2"/>
    </font>
    <font>
      <u/>
      <sz val="11"/>
      <color theme="10"/>
      <name val="QBE Sans"/>
      <family val="2"/>
      <charset val="129"/>
      <scheme val="minor"/>
    </font>
    <font>
      <sz val="10"/>
      <color rgb="FFFF0000"/>
      <name val="QBE Sans"/>
      <family val="2"/>
    </font>
    <font>
      <b/>
      <sz val="10"/>
      <color theme="1"/>
      <name val="QBE Sans"/>
      <family val="2"/>
    </font>
    <font>
      <sz val="11"/>
      <color theme="1"/>
      <name val="QBE Sans"/>
      <family val="2"/>
      <scheme val="minor"/>
    </font>
    <font>
      <sz val="11"/>
      <color theme="1"/>
      <name val="QBE Sans"/>
      <family val="2"/>
    </font>
    <font>
      <b/>
      <sz val="10"/>
      <color rgb="FFFF0000"/>
      <name val="QBE Sans"/>
      <family val="2"/>
    </font>
    <font>
      <b/>
      <sz val="11"/>
      <color rgb="FFFF0000"/>
      <name val="QBE Sans"/>
      <family val="2"/>
    </font>
    <font>
      <b/>
      <sz val="11"/>
      <color rgb="FF00B050"/>
      <name val="QBE Sans"/>
      <family val="2"/>
    </font>
    <font>
      <b/>
      <sz val="11"/>
      <color theme="1"/>
      <name val="QBE Sans"/>
      <family val="2"/>
    </font>
    <font>
      <b/>
      <u/>
      <sz val="11"/>
      <color rgb="FFFF0000"/>
      <name val="QBE Sans"/>
      <family val="2"/>
    </font>
    <font>
      <b/>
      <u/>
      <sz val="11"/>
      <color rgb="FF00B050"/>
      <name val="QBE Sans"/>
      <family val="2"/>
    </font>
    <font>
      <sz val="11"/>
      <color rgb="FF00B0F0"/>
      <name val="QBE Sans"/>
      <family val="2"/>
    </font>
    <font>
      <b/>
      <sz val="10"/>
      <color rgb="FF00B0F0"/>
      <name val="QBE Sans"/>
      <family val="2"/>
    </font>
    <font>
      <sz val="18"/>
      <color rgb="FF00B0F0"/>
      <name val="QBE Sans"/>
      <family val="2"/>
    </font>
    <font>
      <sz val="10"/>
      <name val="Arial"/>
      <family val="2"/>
    </font>
    <font>
      <b/>
      <sz val="18"/>
      <color rgb="FF002060"/>
      <name val="QBE Sans"/>
      <family val="2"/>
    </font>
    <font>
      <b/>
      <sz val="18"/>
      <color rgb="FFFF0000"/>
      <name val="QBE Sans"/>
      <family val="2"/>
    </font>
    <font>
      <b/>
      <sz val="18"/>
      <color rgb="FF00B050"/>
      <name val="QBE Sans"/>
      <family val="2"/>
    </font>
    <font>
      <sz val="10"/>
      <color rgb="FF00B0F0"/>
      <name val="QBE Sans"/>
      <family val="2"/>
    </font>
    <font>
      <b/>
      <sz val="10"/>
      <color rgb="FF00B050"/>
      <name val="QBE Sans"/>
      <family val="2"/>
    </font>
    <font>
      <sz val="12"/>
      <color theme="1"/>
      <name val="QBE Sans"/>
      <family val="2"/>
    </font>
    <font>
      <b/>
      <sz val="14"/>
      <name val="QBE Sans"/>
      <family val="2"/>
    </font>
    <font>
      <b/>
      <vertAlign val="superscript"/>
      <sz val="14"/>
      <name val="QBE Sans"/>
      <family val="2"/>
    </font>
    <font>
      <b/>
      <sz val="18"/>
      <color theme="0"/>
      <name val="QBE Sans"/>
      <family val="2"/>
    </font>
    <font>
      <b/>
      <sz val="14"/>
      <color rgb="FFFF0000"/>
      <name val="QBE Sans"/>
      <family val="2"/>
    </font>
    <font>
      <sz val="10"/>
      <name val="Times New Roman"/>
      <family val="1"/>
    </font>
    <font>
      <b/>
      <sz val="24"/>
      <color rgb="FF00B0F0"/>
      <name val="QBE Sans"/>
      <family val="2"/>
    </font>
    <font>
      <sz val="11"/>
      <name val="QBE Sans"/>
      <family val="2"/>
    </font>
    <font>
      <strike/>
      <sz val="12"/>
      <name val="QBE Sans"/>
      <family val="2"/>
    </font>
    <font>
      <sz val="10"/>
      <name val="QBE Sans"/>
      <family val="2"/>
    </font>
    <font>
      <b/>
      <sz val="14"/>
      <color theme="1"/>
      <name val="QBE Sans"/>
      <family val="2"/>
    </font>
    <font>
      <b/>
      <sz val="10"/>
      <name val="QBE Sans"/>
      <family val="2"/>
    </font>
    <font>
      <vertAlign val="superscript"/>
      <sz val="10"/>
      <name val="QBE Sans"/>
      <family val="2"/>
    </font>
    <font>
      <b/>
      <sz val="10"/>
      <color rgb="FF0070C0"/>
      <name val="QBE Sans"/>
      <family val="2"/>
    </font>
    <font>
      <b/>
      <vertAlign val="superscript"/>
      <sz val="10"/>
      <name val="QBE Sans"/>
      <family val="2"/>
    </font>
    <font>
      <b/>
      <sz val="18"/>
      <name val="QBE Sans"/>
      <family val="2"/>
    </font>
    <font>
      <b/>
      <vertAlign val="superscript"/>
      <sz val="10"/>
      <color rgb="FF00B0F0"/>
      <name val="QBE Sans"/>
      <family val="2"/>
    </font>
    <font>
      <sz val="8"/>
      <color rgb="FFFF0000"/>
      <name val="QBE Sans"/>
      <family val="2"/>
    </font>
    <font>
      <sz val="8"/>
      <name val="QBE Sans"/>
      <family val="2"/>
    </font>
    <font>
      <vertAlign val="subscript"/>
      <sz val="8"/>
      <name val="QBE Sans"/>
      <family val="2"/>
    </font>
    <font>
      <b/>
      <sz val="8"/>
      <color rgb="FFFF0000"/>
      <name val="QBE Sans"/>
      <family val="2"/>
    </font>
    <font>
      <b/>
      <sz val="8"/>
      <color rgb="FF00B050"/>
      <name val="QBE Sans"/>
      <family val="2"/>
    </font>
    <font>
      <strike/>
      <sz val="8"/>
      <color rgb="FFFF0000"/>
      <name val="QBE Sans"/>
      <family val="2"/>
    </font>
    <font>
      <vertAlign val="superscript"/>
      <sz val="8"/>
      <name val="QBE Sans"/>
      <family val="2"/>
    </font>
    <font>
      <sz val="10"/>
      <color rgb="FF0070C0"/>
      <name val="QBE Sans"/>
      <family val="2"/>
    </font>
    <font>
      <b/>
      <u/>
      <sz val="14"/>
      <name val="QBE Sans"/>
      <family val="2"/>
    </font>
    <font>
      <b/>
      <u/>
      <vertAlign val="superscript"/>
      <sz val="14"/>
      <name val="QBE Sans"/>
      <family val="2"/>
    </font>
    <font>
      <b/>
      <vertAlign val="superscript"/>
      <sz val="11"/>
      <name val="QBE Sans"/>
      <family val="2"/>
    </font>
    <font>
      <b/>
      <sz val="11"/>
      <color rgb="FF00B0F0"/>
      <name val="QBE Sans"/>
      <family val="2"/>
    </font>
    <font>
      <sz val="11"/>
      <color rgb="FFFF0000"/>
      <name val="QBE Sans"/>
      <family val="2"/>
    </font>
    <font>
      <sz val="8"/>
      <color theme="1"/>
      <name val="QBE Sans"/>
      <family val="2"/>
    </font>
    <font>
      <sz val="8"/>
      <color rgb="FF0070C0"/>
      <name val="QBE Sans"/>
      <family val="2"/>
    </font>
    <font>
      <b/>
      <sz val="11"/>
      <color theme="4"/>
      <name val="QBE Sans"/>
      <family val="2"/>
    </font>
    <font>
      <b/>
      <sz val="8"/>
      <color theme="1"/>
      <name val="QBE Sans"/>
      <family val="2"/>
    </font>
    <font>
      <b/>
      <sz val="10"/>
      <color theme="4"/>
      <name val="QBE Sans"/>
      <family val="2"/>
    </font>
    <font>
      <sz val="8"/>
      <color rgb="FF000000"/>
      <name val="QBE Sans"/>
      <family val="2"/>
    </font>
    <font>
      <vertAlign val="superscript"/>
      <sz val="8"/>
      <color rgb="FF000000"/>
      <name val="QBE Sans"/>
      <family val="2"/>
    </font>
    <font>
      <b/>
      <sz val="16"/>
      <color rgb="FF00B0F0"/>
      <name val="QBE Sans"/>
      <family val="2"/>
    </font>
    <font>
      <b/>
      <i/>
      <sz val="12"/>
      <name val="QBE Sans"/>
      <family val="2"/>
    </font>
    <font>
      <b/>
      <sz val="12"/>
      <color rgb="FF00B0F0"/>
      <name val="QBE Sans"/>
      <family val="2"/>
    </font>
    <font>
      <b/>
      <sz val="11"/>
      <color rgb="FF0070C0"/>
      <name val="QBE Sans"/>
      <family val="2"/>
    </font>
    <font>
      <b/>
      <sz val="12"/>
      <color rgb="FF0070C0"/>
      <name val="QBE Sans"/>
      <family val="2"/>
    </font>
    <font>
      <i/>
      <sz val="9"/>
      <color theme="1" tint="0.34998626667073579"/>
      <name val="QBE Sans"/>
      <family val="2"/>
    </font>
    <font>
      <b/>
      <sz val="11"/>
      <name val="QBE Sans"/>
      <family val="2"/>
    </font>
    <font>
      <u/>
      <sz val="11"/>
      <color theme="10"/>
      <name val="QBE Sans"/>
      <family val="2"/>
      <scheme val="minor"/>
    </font>
    <font>
      <u/>
      <sz val="11"/>
      <color theme="10"/>
      <name val="QBE Sans"/>
      <family val="2"/>
    </font>
    <font>
      <b/>
      <sz val="12"/>
      <color rgb="FF002060"/>
      <name val="QBE Sans"/>
      <family val="2"/>
    </font>
    <font>
      <b/>
      <sz val="12"/>
      <color rgb="FF00B050"/>
      <name val="QBE Sans"/>
      <family val="2"/>
    </font>
    <font>
      <b/>
      <sz val="11"/>
      <color rgb="FF7030A0"/>
      <name val="QBE Sans"/>
      <family val="2"/>
    </font>
    <font>
      <sz val="10"/>
      <color rgb="FF000000"/>
      <name val="QBE Sans"/>
      <family val="2"/>
    </font>
    <font>
      <b/>
      <sz val="10"/>
      <color rgb="FF7030A0"/>
      <name val="QBE Sans"/>
      <family val="2"/>
    </font>
    <font>
      <u/>
      <sz val="10"/>
      <color theme="10"/>
      <name val="QBE Sans"/>
      <family val="2"/>
    </font>
    <font>
      <b/>
      <sz val="11"/>
      <color rgb="FF002060"/>
      <name val="QBE Sans"/>
      <family val="2"/>
    </font>
    <font>
      <b/>
      <sz val="12"/>
      <color theme="0"/>
      <name val="QBE Sans"/>
      <family val="2"/>
    </font>
    <font>
      <b/>
      <sz val="8"/>
      <color rgb="FF0070C0"/>
      <name val="QBE Sans"/>
      <family val="2"/>
    </font>
    <font>
      <b/>
      <sz val="8"/>
      <name val="QBE Sans"/>
      <family val="2"/>
    </font>
    <font>
      <b/>
      <sz val="12"/>
      <name val="QBE Sans"/>
      <family val="2"/>
    </font>
    <font>
      <sz val="12"/>
      <name val="QBE Sans"/>
      <family val="2"/>
    </font>
    <font>
      <b/>
      <sz val="14"/>
      <color rgb="FF002060"/>
      <name val="QBE Sans"/>
      <family val="2"/>
    </font>
    <font>
      <b/>
      <u/>
      <sz val="10"/>
      <color theme="10"/>
      <name val="QBE Sans"/>
      <family val="2"/>
    </font>
    <font>
      <b/>
      <sz val="12"/>
      <color rgb="FFFF0000"/>
      <name val="QBE Sans"/>
      <family val="2"/>
    </font>
    <font>
      <sz val="12"/>
      <color rgb="FF88BD21"/>
      <name val="QBE Sans"/>
      <family val="2"/>
    </font>
    <font>
      <b/>
      <sz val="11"/>
      <color theme="1"/>
      <name val="QBE Sans"/>
      <family val="2"/>
      <scheme val="minor"/>
    </font>
    <font>
      <b/>
      <sz val="11"/>
      <color rgb="FFFF0000"/>
      <name val="QBE Sans"/>
      <family val="2"/>
      <scheme val="minor"/>
    </font>
    <font>
      <b/>
      <sz val="10"/>
      <color rgb="FFFF0000"/>
      <name val="Arial"/>
      <family val="2"/>
    </font>
    <font>
      <sz val="10"/>
      <color theme="1"/>
      <name val="Arial"/>
      <family val="2"/>
    </font>
    <font>
      <b/>
      <sz val="10"/>
      <color rgb="FF000000"/>
      <name val="Arial"/>
      <family val="2"/>
    </font>
    <font>
      <b/>
      <sz val="14"/>
      <color theme="1"/>
      <name val="Arial"/>
      <family val="2"/>
    </font>
    <font>
      <b/>
      <sz val="10"/>
      <color theme="1"/>
      <name val="Arial"/>
      <family val="2"/>
    </font>
    <font>
      <b/>
      <sz val="12"/>
      <color theme="1"/>
      <name val="Arial"/>
      <family val="2"/>
    </font>
    <font>
      <b/>
      <sz val="12"/>
      <color rgb="FFFFFFFF"/>
      <name val="Arial"/>
      <family val="2"/>
    </font>
    <font>
      <sz val="10"/>
      <color rgb="FF000000"/>
      <name val="Arial"/>
      <family val="2"/>
    </font>
    <font>
      <u/>
      <sz val="10"/>
      <color rgb="FF000000"/>
      <name val="Arial"/>
      <family val="2"/>
    </font>
    <font>
      <sz val="11"/>
      <name val="Arial"/>
      <family val="2"/>
    </font>
    <font>
      <sz val="10"/>
      <name val="QBE Sans"/>
      <family val="2"/>
      <scheme val="minor"/>
    </font>
    <font>
      <sz val="12"/>
      <color theme="1"/>
      <name val="QBE Sans SemiBold"/>
      <family val="2"/>
      <scheme val="major"/>
    </font>
    <font>
      <sz val="12"/>
      <color theme="0"/>
      <name val="QBE Sans SemiBold"/>
      <family val="2"/>
      <scheme val="major"/>
    </font>
    <font>
      <b/>
      <sz val="12"/>
      <color theme="0"/>
      <name val="QBE Sans SemiBold"/>
      <family val="2"/>
      <scheme val="major"/>
    </font>
    <font>
      <sz val="14"/>
      <color rgb="FFF9760A"/>
      <name val="QBE Sans SemiBold"/>
      <family val="2"/>
      <scheme val="major"/>
    </font>
    <font>
      <sz val="11"/>
      <color rgb="FFF9760A"/>
      <name val="QBE Sans"/>
      <family val="2"/>
    </font>
    <font>
      <sz val="12"/>
      <color rgb="FFF9760A"/>
      <name val="QBE Sans SemiBold"/>
      <family val="2"/>
      <scheme val="major"/>
    </font>
    <font>
      <b/>
      <sz val="18"/>
      <color rgb="FFF9760A"/>
      <name val="QBE Sans"/>
      <family val="2"/>
    </font>
    <font>
      <b/>
      <sz val="14"/>
      <color rgb="FFF9760A"/>
      <name val="QBE Sans"/>
      <family val="2"/>
      <scheme val="minor"/>
    </font>
    <font>
      <b/>
      <sz val="9"/>
      <color rgb="FFFF0000"/>
      <name val="QBE Sans"/>
      <family val="2"/>
    </font>
    <font>
      <b/>
      <sz val="8"/>
      <color rgb="FF7030A0"/>
      <name val="QBE Sans"/>
      <family val="2"/>
    </font>
    <font>
      <u/>
      <sz val="10"/>
      <color theme="10"/>
      <name val="QBE Sans"/>
      <family val="2"/>
      <scheme val="minor"/>
    </font>
    <font>
      <b/>
      <u/>
      <sz val="10"/>
      <color theme="10"/>
      <name val="QBE Sans"/>
      <family val="2"/>
      <scheme val="minor"/>
    </font>
    <font>
      <u/>
      <sz val="10"/>
      <color theme="10"/>
      <name val="QBE Sans"/>
      <family val="2"/>
      <charset val="129"/>
      <scheme val="minor"/>
    </font>
    <font>
      <b/>
      <sz val="24"/>
      <color theme="5"/>
      <name val="QBE Sans"/>
      <family val="2"/>
    </font>
    <font>
      <b/>
      <sz val="11"/>
      <color rgb="FF00B050"/>
      <name val="QBE Sans"/>
      <family val="2"/>
      <charset val="129"/>
      <scheme val="minor"/>
    </font>
    <font>
      <b/>
      <sz val="10"/>
      <color rgb="FF00B050"/>
      <name val="QBE Sans"/>
      <family val="2"/>
      <scheme val="minor"/>
    </font>
    <font>
      <u/>
      <sz val="11"/>
      <name val="QBE Sans"/>
      <family val="2"/>
    </font>
    <font>
      <b/>
      <u/>
      <sz val="10"/>
      <color theme="10"/>
      <name val="QBE Sans"/>
      <family val="2"/>
      <charset val="129"/>
      <scheme val="minor"/>
    </font>
    <font>
      <b/>
      <u/>
      <sz val="10"/>
      <name val="QBE Sans"/>
      <family val="2"/>
    </font>
    <font>
      <b/>
      <sz val="10"/>
      <name val="QBE Sans SemiBold"/>
      <family val="2"/>
      <scheme val="major"/>
    </font>
    <font>
      <sz val="10"/>
      <name val="QBE Sans SemiBold"/>
      <family val="2"/>
      <scheme val="major"/>
    </font>
  </fonts>
  <fills count="16">
    <fill>
      <patternFill patternType="none"/>
    </fill>
    <fill>
      <patternFill patternType="gray125"/>
    </fill>
    <fill>
      <patternFill patternType="solid">
        <fgColor rgb="FF00205B"/>
        <bgColor indexed="64"/>
      </patternFill>
    </fill>
    <fill>
      <patternFill patternType="solid">
        <fgColor theme="0" tint="-0.499984740745262"/>
        <bgColor indexed="64"/>
      </patternFill>
    </fill>
    <fill>
      <patternFill patternType="solid">
        <fgColor theme="0"/>
        <bgColor indexed="64"/>
      </patternFill>
    </fill>
    <fill>
      <patternFill patternType="solid">
        <fgColor rgb="FFF0FBFE"/>
        <bgColor indexed="64"/>
      </patternFill>
    </fill>
    <fill>
      <patternFill patternType="solid">
        <fgColor rgb="FFCDEFF7"/>
        <bgColor indexed="64"/>
      </patternFill>
    </fill>
    <fill>
      <patternFill patternType="solid">
        <fgColor rgb="FFFFFFFF"/>
        <bgColor rgb="FF000000"/>
      </patternFill>
    </fill>
    <fill>
      <patternFill patternType="solid">
        <fgColor theme="0"/>
        <bgColor rgb="FF000000"/>
      </patternFill>
    </fill>
    <fill>
      <patternFill patternType="solid">
        <fgColor rgb="FFCDEFF7"/>
        <bgColor rgb="FF000000"/>
      </patternFill>
    </fill>
    <fill>
      <patternFill patternType="solid">
        <fgColor rgb="FFEBF8FF"/>
        <bgColor indexed="64"/>
      </patternFill>
    </fill>
    <fill>
      <patternFill patternType="solid">
        <fgColor rgb="FFDEF5FA"/>
        <bgColor indexed="64"/>
      </patternFill>
    </fill>
    <fill>
      <patternFill patternType="solid">
        <fgColor rgb="FFE8F8FC"/>
        <bgColor indexed="64"/>
      </patternFill>
    </fill>
    <fill>
      <patternFill patternType="solid">
        <fgColor rgb="FF0070C0"/>
        <bgColor indexed="64"/>
      </patternFill>
    </fill>
    <fill>
      <patternFill patternType="solid">
        <fgColor theme="5"/>
        <bgColor indexed="64"/>
      </patternFill>
    </fill>
    <fill>
      <patternFill patternType="solid">
        <fgColor rgb="FFFFFF00"/>
        <bgColor indexed="64"/>
      </patternFill>
    </fill>
  </fills>
  <borders count="71">
    <border>
      <left/>
      <right/>
      <top/>
      <bottom/>
      <diagonal/>
    </border>
    <border>
      <left/>
      <right/>
      <top style="thin">
        <color rgb="FF00B0F0"/>
      </top>
      <bottom style="medium">
        <color rgb="FF00B0F0"/>
      </bottom>
      <diagonal/>
    </border>
    <border>
      <left/>
      <right/>
      <top/>
      <bottom style="medium">
        <color rgb="FF00B0F0"/>
      </bottom>
      <diagonal/>
    </border>
    <border>
      <left/>
      <right/>
      <top style="thin">
        <color rgb="FF00B0F0"/>
      </top>
      <bottom style="thin">
        <color rgb="FF00B0F0"/>
      </bottom>
      <diagonal/>
    </border>
    <border>
      <left/>
      <right/>
      <top style="thin">
        <color rgb="FF00B0F0"/>
      </top>
      <bottom/>
      <diagonal/>
    </border>
    <border>
      <left/>
      <right/>
      <top style="thin">
        <color rgb="FF00B0F0"/>
      </top>
      <bottom style="hair">
        <color rgb="FF00B0F0"/>
      </bottom>
      <diagonal/>
    </border>
    <border>
      <left/>
      <right/>
      <top style="hair">
        <color rgb="FF00B0F0"/>
      </top>
      <bottom style="medium">
        <color rgb="FF00B0F0"/>
      </bottom>
      <diagonal/>
    </border>
    <border>
      <left/>
      <right/>
      <top/>
      <bottom style="thin">
        <color rgb="FF00B0F0"/>
      </bottom>
      <diagonal/>
    </border>
    <border>
      <left/>
      <right/>
      <top style="medium">
        <color rgb="FF00B0F0"/>
      </top>
      <bottom/>
      <diagonal/>
    </border>
    <border>
      <left/>
      <right/>
      <top style="medium">
        <color rgb="FF00B0F0"/>
      </top>
      <bottom style="medium">
        <color rgb="FF00B0F0"/>
      </bottom>
      <diagonal/>
    </border>
    <border>
      <left/>
      <right/>
      <top style="medium">
        <color rgb="FF009AE4"/>
      </top>
      <bottom style="medium">
        <color rgb="FF009AE4"/>
      </bottom>
      <diagonal/>
    </border>
    <border>
      <left/>
      <right/>
      <top style="medium">
        <color rgb="FF009AE4"/>
      </top>
      <bottom/>
      <diagonal/>
    </border>
    <border>
      <left/>
      <right/>
      <top style="medium">
        <color rgb="FF009AE4"/>
      </top>
      <bottom style="thin">
        <color rgb="FF00B0F0"/>
      </bottom>
      <diagonal/>
    </border>
    <border>
      <left style="thin">
        <color rgb="FF00B0F0"/>
      </left>
      <right/>
      <top style="thin">
        <color rgb="FF00B0F0"/>
      </top>
      <bottom style="thin">
        <color rgb="FF00B0F0"/>
      </bottom>
      <diagonal/>
    </border>
    <border>
      <left style="thin">
        <color rgb="FF00B0F0"/>
      </left>
      <right/>
      <top/>
      <bottom/>
      <diagonal/>
    </border>
    <border>
      <left style="dotted">
        <color rgb="FF00B0F0"/>
      </left>
      <right style="dotted">
        <color rgb="FF00B0F0"/>
      </right>
      <top/>
      <bottom/>
      <diagonal/>
    </border>
    <border>
      <left style="dotted">
        <color rgb="FF00B0F0"/>
      </left>
      <right style="dotted">
        <color rgb="FF00B0F0"/>
      </right>
      <top/>
      <bottom style="dotted">
        <color rgb="FF00B0F0"/>
      </bottom>
      <diagonal/>
    </border>
    <border>
      <left style="dotted">
        <color rgb="FF00B0F0"/>
      </left>
      <right style="dotted">
        <color rgb="FF00B0F0"/>
      </right>
      <top style="dotted">
        <color rgb="FF00B0F0"/>
      </top>
      <bottom/>
      <diagonal/>
    </border>
    <border>
      <left/>
      <right style="thin">
        <color rgb="FF00B0F0"/>
      </right>
      <top style="thin">
        <color rgb="FF00B0F0"/>
      </top>
      <bottom style="thin">
        <color rgb="FF00B0F0"/>
      </bottom>
      <diagonal/>
    </border>
    <border>
      <left style="dotted">
        <color rgb="FF00B0F0"/>
      </left>
      <right/>
      <top/>
      <bottom/>
      <diagonal/>
    </border>
    <border>
      <left/>
      <right style="dotted">
        <color rgb="FF00B0F0"/>
      </right>
      <top style="dotted">
        <color rgb="FF00B0F0"/>
      </top>
      <bottom/>
      <diagonal/>
    </border>
    <border>
      <left/>
      <right style="dotted">
        <color rgb="FF00B0F0"/>
      </right>
      <top/>
      <bottom style="dotted">
        <color rgb="FF00B0F0"/>
      </bottom>
      <diagonal/>
    </border>
    <border>
      <left/>
      <right style="hair">
        <color rgb="FF00B0F0"/>
      </right>
      <top/>
      <bottom/>
      <diagonal/>
    </border>
    <border>
      <left style="dotted">
        <color rgb="FF00B0F0"/>
      </left>
      <right/>
      <top style="dotted">
        <color rgb="FF00B0F0"/>
      </top>
      <bottom style="thin">
        <color theme="0"/>
      </bottom>
      <diagonal/>
    </border>
    <border>
      <left style="dotted">
        <color rgb="FF00B0F0"/>
      </left>
      <right style="dotted">
        <color rgb="FF00B0F0"/>
      </right>
      <top/>
      <bottom style="medium">
        <color rgb="FF00B0F0"/>
      </bottom>
      <diagonal/>
    </border>
    <border>
      <left style="dotted">
        <color rgb="FF00B0F0"/>
      </left>
      <right style="hair">
        <color rgb="FF00B0F0"/>
      </right>
      <top/>
      <bottom style="medium">
        <color rgb="FF00B0F0"/>
      </bottom>
      <diagonal/>
    </border>
    <border>
      <left style="medium">
        <color indexed="64"/>
      </left>
      <right/>
      <top/>
      <bottom/>
      <diagonal/>
    </border>
    <border>
      <left style="thin">
        <color rgb="FF00B0F0"/>
      </left>
      <right/>
      <top style="thin">
        <color rgb="FF00B0F0"/>
      </top>
      <bottom style="medium">
        <color rgb="FF00B0F0"/>
      </bottom>
      <diagonal/>
    </border>
    <border>
      <left style="thin">
        <color rgb="FF00B0F0"/>
      </left>
      <right/>
      <top style="medium">
        <color rgb="FF00B0F0"/>
      </top>
      <bottom/>
      <diagonal/>
    </border>
    <border>
      <left style="hair">
        <color rgb="FF00B0F0"/>
      </left>
      <right/>
      <top style="hair">
        <color rgb="FF00B0F0"/>
      </top>
      <bottom style="hair">
        <color rgb="FF00B0F0"/>
      </bottom>
      <diagonal/>
    </border>
    <border>
      <left style="hair">
        <color rgb="FF00B0F0"/>
      </left>
      <right/>
      <top style="thin">
        <color rgb="FF00B0F0"/>
      </top>
      <bottom style="hair">
        <color rgb="FF00B0F0"/>
      </bottom>
      <diagonal/>
    </border>
    <border>
      <left/>
      <right style="hair">
        <color rgb="FF00B0F0"/>
      </right>
      <top style="thin">
        <color rgb="FF00B0F0"/>
      </top>
      <bottom style="hair">
        <color rgb="FF00B0F0"/>
      </bottom>
      <diagonal/>
    </border>
    <border>
      <left/>
      <right style="thin">
        <color rgb="FF00B0F0"/>
      </right>
      <top/>
      <bottom/>
      <diagonal/>
    </border>
    <border>
      <left style="hair">
        <color rgb="FF00B0F0"/>
      </left>
      <right style="hair">
        <color rgb="FF00B0F0"/>
      </right>
      <top/>
      <bottom style="hair">
        <color rgb="FF00B0F0"/>
      </bottom>
      <diagonal/>
    </border>
    <border>
      <left/>
      <right style="hair">
        <color rgb="FF00B0F0"/>
      </right>
      <top/>
      <bottom style="hair">
        <color rgb="FF00B0F0"/>
      </bottom>
      <diagonal/>
    </border>
    <border>
      <left style="hair">
        <color rgb="FF00B0F0"/>
      </left>
      <right style="hair">
        <color rgb="FF00B0F0"/>
      </right>
      <top/>
      <bottom/>
      <diagonal/>
    </border>
    <border>
      <left/>
      <right style="hair">
        <color rgb="FF00B0F0"/>
      </right>
      <top style="hair">
        <color rgb="FF00B0F0"/>
      </top>
      <bottom style="hair">
        <color rgb="FF00B0F0"/>
      </bottom>
      <diagonal/>
    </border>
    <border>
      <left style="hair">
        <color rgb="FF00B0F0"/>
      </left>
      <right style="hair">
        <color rgb="FF00B0F0"/>
      </right>
      <top style="hair">
        <color rgb="FF00B0F0"/>
      </top>
      <bottom/>
      <diagonal/>
    </border>
    <border>
      <left style="hair">
        <color rgb="FF00B0F0"/>
      </left>
      <right style="hair">
        <color rgb="FF00B0F0"/>
      </right>
      <top style="hair">
        <color rgb="FF00B0F0"/>
      </top>
      <bottom style="hair">
        <color rgb="FF00B0F0"/>
      </bottom>
      <diagonal/>
    </border>
    <border>
      <left/>
      <right style="hair">
        <color rgb="FF00B0F0"/>
      </right>
      <top style="hair">
        <color rgb="FF00B0F0"/>
      </top>
      <bottom/>
      <diagonal/>
    </border>
    <border>
      <left style="hair">
        <color rgb="FF00B0F0"/>
      </left>
      <right style="hair">
        <color rgb="FF00B0F0"/>
      </right>
      <top/>
      <bottom style="medium">
        <color rgb="FF00B0F0"/>
      </bottom>
      <diagonal/>
    </border>
    <border>
      <left style="hair">
        <color rgb="FF00B0F0"/>
      </left>
      <right style="hair">
        <color rgb="FF00B0F0"/>
      </right>
      <top style="hair">
        <color rgb="FF00B0F0"/>
      </top>
      <bottom style="medium">
        <color rgb="FF00B0F0"/>
      </bottom>
      <diagonal/>
    </border>
    <border>
      <left/>
      <right/>
      <top/>
      <bottom style="thin">
        <color theme="0"/>
      </bottom>
      <diagonal/>
    </border>
    <border>
      <left/>
      <right/>
      <top/>
      <bottom style="hair">
        <color rgb="FF00B0F0"/>
      </bottom>
      <diagonal/>
    </border>
    <border>
      <left/>
      <right/>
      <top style="hair">
        <color rgb="FF00B0F0"/>
      </top>
      <bottom/>
      <diagonal/>
    </border>
    <border>
      <left/>
      <right/>
      <top style="hair">
        <color rgb="FF00B0F0"/>
      </top>
      <bottom style="hair">
        <color rgb="FF00B0F0"/>
      </bottom>
      <diagonal/>
    </border>
    <border>
      <left/>
      <right/>
      <top style="thin">
        <color theme="0"/>
      </top>
      <bottom/>
      <diagonal/>
    </border>
    <border>
      <left style="thin">
        <color rgb="FF00B0F0"/>
      </left>
      <right/>
      <top style="thin">
        <color rgb="FF00B0F0"/>
      </top>
      <bottom/>
      <diagonal/>
    </border>
    <border>
      <left style="thin">
        <color rgb="FF00B0F0"/>
      </left>
      <right/>
      <top/>
      <bottom style="thin">
        <color rgb="FF00B0F0"/>
      </bottom>
      <diagonal/>
    </border>
    <border>
      <left/>
      <right style="thin">
        <color rgb="FF00B0F0"/>
      </right>
      <top/>
      <bottom style="thin">
        <color rgb="FF00B0F0"/>
      </bottom>
      <diagonal/>
    </border>
    <border>
      <left/>
      <right/>
      <top/>
      <bottom style="medium">
        <color theme="5"/>
      </bottom>
      <diagonal/>
    </border>
    <border>
      <left/>
      <right/>
      <top style="hair">
        <color rgb="FF00B0F0"/>
      </top>
      <bottom style="hair">
        <color theme="5"/>
      </bottom>
      <diagonal/>
    </border>
    <border>
      <left/>
      <right/>
      <top style="hair">
        <color theme="5"/>
      </top>
      <bottom/>
      <diagonal/>
    </border>
    <border>
      <left/>
      <right/>
      <top style="hair">
        <color theme="5"/>
      </top>
      <bottom style="hair">
        <color theme="5"/>
      </bottom>
      <diagonal/>
    </border>
    <border>
      <left/>
      <right/>
      <top/>
      <bottom style="hair">
        <color theme="5"/>
      </bottom>
      <diagonal/>
    </border>
    <border>
      <left/>
      <right/>
      <top style="hair">
        <color theme="5"/>
      </top>
      <bottom style="hair">
        <color rgb="FF00B0F0"/>
      </bottom>
      <diagonal/>
    </border>
    <border>
      <left/>
      <right/>
      <top style="thin">
        <color theme="0"/>
      </top>
      <bottom style="hair">
        <color theme="5"/>
      </bottom>
      <diagonal/>
    </border>
    <border>
      <left style="dotted">
        <color rgb="FF00B0F0"/>
      </left>
      <right style="dotted">
        <color rgb="FF00B0F0"/>
      </right>
      <top/>
      <bottom style="dotted">
        <color theme="5"/>
      </bottom>
      <diagonal/>
    </border>
    <border>
      <left style="dotted">
        <color rgb="FF00B0F0"/>
      </left>
      <right style="dotted">
        <color rgb="FF00B0F0"/>
      </right>
      <top style="dotted">
        <color theme="5"/>
      </top>
      <bottom/>
      <diagonal/>
    </border>
    <border>
      <left/>
      <right style="dotted">
        <color rgb="FF00B0F0"/>
      </right>
      <top/>
      <bottom/>
      <diagonal/>
    </border>
    <border>
      <left style="dotted">
        <color rgb="FF00B0F0"/>
      </left>
      <right style="dotted">
        <color theme="5"/>
      </right>
      <top style="dotted">
        <color rgb="FF00B0F0"/>
      </top>
      <bottom/>
      <diagonal/>
    </border>
    <border>
      <left style="dotted">
        <color rgb="FF00B0F0"/>
      </left>
      <right style="dotted">
        <color theme="5"/>
      </right>
      <top/>
      <bottom/>
      <diagonal/>
    </border>
    <border>
      <left style="dotted">
        <color rgb="FF00B0F0"/>
      </left>
      <right style="dotted">
        <color theme="5"/>
      </right>
      <top/>
      <bottom style="dotted">
        <color rgb="FF00B0F0"/>
      </bottom>
      <diagonal/>
    </border>
    <border>
      <left style="dotted">
        <color rgb="FF00B0F0"/>
      </left>
      <right style="dotted">
        <color rgb="FF00B0F0"/>
      </right>
      <top style="thin">
        <color rgb="FF00B0F0"/>
      </top>
      <bottom/>
      <diagonal/>
    </border>
    <border>
      <left style="dotted">
        <color rgb="FF00B0F0"/>
      </left>
      <right style="dotted">
        <color rgb="FF00B0F0"/>
      </right>
      <top style="thin">
        <color rgb="FF00B0F0"/>
      </top>
      <bottom style="dotted">
        <color rgb="FF00B0F0"/>
      </bottom>
      <diagonal/>
    </border>
    <border>
      <left/>
      <right/>
      <top style="medium">
        <color theme="5"/>
      </top>
      <bottom/>
      <diagonal/>
    </border>
    <border>
      <left/>
      <right/>
      <top style="thin">
        <color rgb="FF00B0F0"/>
      </top>
      <bottom style="medium">
        <color theme="5"/>
      </bottom>
      <diagonal/>
    </border>
    <border>
      <left style="dotted">
        <color rgb="FF00B0F0"/>
      </left>
      <right style="dotted">
        <color rgb="FF00B0F0"/>
      </right>
      <top style="thin">
        <color theme="0"/>
      </top>
      <bottom/>
      <diagonal/>
    </border>
    <border>
      <left style="dotted">
        <color theme="5"/>
      </left>
      <right style="dotted">
        <color rgb="FF00B0F0"/>
      </right>
      <top/>
      <bottom/>
      <diagonal/>
    </border>
    <border>
      <left/>
      <right style="dotted">
        <color rgb="FF00B0F0"/>
      </right>
      <top style="thin">
        <color rgb="FF00B0F0"/>
      </top>
      <bottom style="dotted">
        <color rgb="FF00B0F0"/>
      </bottom>
      <diagonal/>
    </border>
    <border>
      <left style="dotted">
        <color rgb="FF00B0F0"/>
      </left>
      <right style="hair">
        <color rgb="FF00B0F0"/>
      </right>
      <top style="thin">
        <color rgb="FF00B0F0"/>
      </top>
      <bottom style="dotted">
        <color rgb="FF00B0F0"/>
      </bottom>
      <diagonal/>
    </border>
  </borders>
  <cellStyleXfs count="8">
    <xf numFmtId="0" fontId="0" fillId="0" borderId="0"/>
    <xf numFmtId="0" fontId="4" fillId="0" borderId="0" applyNumberFormat="0" applyFill="0" applyBorder="0" applyAlignment="0" applyProtection="0"/>
    <xf numFmtId="0" fontId="7" fillId="0" borderId="0"/>
    <xf numFmtId="0" fontId="18" fillId="0" borderId="0"/>
    <xf numFmtId="0" fontId="29" fillId="0" borderId="0"/>
    <xf numFmtId="43" fontId="7" fillId="0" borderId="0" applyFont="0" applyFill="0" applyBorder="0" applyAlignment="0" applyProtection="0"/>
    <xf numFmtId="9" fontId="7" fillId="0" borderId="0" applyFont="0" applyFill="0" applyBorder="0" applyAlignment="0" applyProtection="0"/>
    <xf numFmtId="0" fontId="68" fillId="0" borderId="0" applyNumberFormat="0" applyFill="0" applyBorder="0" applyAlignment="0" applyProtection="0"/>
  </cellStyleXfs>
  <cellXfs count="726">
    <xf numFmtId="0" fontId="0" fillId="0" borderId="0" xfId="0"/>
    <xf numFmtId="0" fontId="8" fillId="3" borderId="0" xfId="2" applyFont="1" applyFill="1"/>
    <xf numFmtId="0" fontId="8" fillId="4" borderId="0" xfId="2" applyFont="1" applyFill="1"/>
    <xf numFmtId="0" fontId="9" fillId="4" borderId="0" xfId="2" applyFont="1" applyFill="1"/>
    <xf numFmtId="0" fontId="10" fillId="4" borderId="0" xfId="2" applyFont="1" applyFill="1"/>
    <xf numFmtId="0" fontId="11" fillId="4" borderId="0" xfId="2" applyFont="1" applyFill="1"/>
    <xf numFmtId="0" fontId="12" fillId="4" borderId="0" xfId="2" applyFont="1" applyFill="1"/>
    <xf numFmtId="0" fontId="13" fillId="4" borderId="0" xfId="2" applyFont="1" applyFill="1"/>
    <xf numFmtId="0" fontId="14" fillId="4" borderId="0" xfId="2" applyFont="1" applyFill="1"/>
    <xf numFmtId="0" fontId="15" fillId="3" borderId="0" xfId="2" applyFont="1" applyFill="1" applyAlignment="1">
      <alignment vertical="center"/>
    </xf>
    <xf numFmtId="0" fontId="15" fillId="4" borderId="0" xfId="2" applyFont="1" applyFill="1" applyAlignment="1">
      <alignment vertical="center"/>
    </xf>
    <xf numFmtId="0" fontId="16" fillId="4" borderId="0" xfId="2" applyFont="1" applyFill="1" applyAlignment="1">
      <alignment vertical="center"/>
    </xf>
    <xf numFmtId="0" fontId="10" fillId="4" borderId="0" xfId="2" applyFont="1" applyFill="1" applyAlignment="1">
      <alignment vertical="center"/>
    </xf>
    <xf numFmtId="0" fontId="11" fillId="4" borderId="0" xfId="2" applyFont="1" applyFill="1" applyAlignment="1">
      <alignment vertical="center"/>
    </xf>
    <xf numFmtId="0" fontId="17" fillId="3" borderId="0" xfId="2" applyFont="1" applyFill="1" applyAlignment="1">
      <alignment vertical="center"/>
    </xf>
    <xf numFmtId="0" fontId="17" fillId="4" borderId="0" xfId="2" applyFont="1" applyFill="1" applyAlignment="1">
      <alignment vertical="center"/>
    </xf>
    <xf numFmtId="0" fontId="20" fillId="4" borderId="0" xfId="2" applyFont="1" applyFill="1" applyAlignment="1">
      <alignment vertical="center"/>
    </xf>
    <xf numFmtId="0" fontId="21" fillId="4" borderId="0" xfId="2" applyFont="1" applyFill="1" applyAlignment="1">
      <alignment vertical="center"/>
    </xf>
    <xf numFmtId="0" fontId="22" fillId="3" borderId="0" xfId="2" applyFont="1" applyFill="1" applyAlignment="1">
      <alignment vertical="center"/>
    </xf>
    <xf numFmtId="0" fontId="22" fillId="4" borderId="0" xfId="2" applyFont="1" applyFill="1" applyAlignment="1">
      <alignment vertical="center"/>
    </xf>
    <xf numFmtId="0" fontId="16" fillId="4" borderId="0" xfId="3" applyFont="1" applyFill="1" applyAlignment="1">
      <alignment vertical="center"/>
    </xf>
    <xf numFmtId="0" fontId="9" fillId="4" borderId="0" xfId="2" applyFont="1" applyFill="1" applyAlignment="1">
      <alignment vertical="center"/>
    </xf>
    <xf numFmtId="0" fontId="23" fillId="4" borderId="0" xfId="2" applyFont="1" applyFill="1" applyAlignment="1">
      <alignment vertical="center"/>
    </xf>
    <xf numFmtId="0" fontId="24" fillId="4" borderId="0" xfId="3" applyFont="1" applyFill="1" applyAlignment="1">
      <alignment horizontal="center" vertical="center" wrapText="1"/>
    </xf>
    <xf numFmtId="0" fontId="25" fillId="4" borderId="0" xfId="3" applyFont="1" applyFill="1" applyAlignment="1">
      <alignment horizontal="left" vertical="center"/>
    </xf>
    <xf numFmtId="0" fontId="27" fillId="4" borderId="0" xfId="3" applyFont="1" applyFill="1" applyAlignment="1">
      <alignment horizontal="center" vertical="center"/>
    </xf>
    <xf numFmtId="0" fontId="9" fillId="4" borderId="0" xfId="4" applyFont="1" applyFill="1"/>
    <xf numFmtId="3" fontId="30" fillId="4" borderId="0" xfId="3" applyNumberFormat="1" applyFont="1" applyFill="1" applyAlignment="1">
      <alignment horizontal="left" vertical="center"/>
    </xf>
    <xf numFmtId="0" fontId="31" fillId="4" borderId="0" xfId="2" applyFont="1" applyFill="1" applyAlignment="1">
      <alignment vertical="center"/>
    </xf>
    <xf numFmtId="0" fontId="32" fillId="4" borderId="0" xfId="3" applyFont="1" applyFill="1" applyAlignment="1">
      <alignment horizontal="left" wrapText="1"/>
    </xf>
    <xf numFmtId="0" fontId="33" fillId="4" borderId="0" xfId="4" applyFont="1" applyFill="1"/>
    <xf numFmtId="0" fontId="34" fillId="4" borderId="0" xfId="3" applyFont="1" applyFill="1" applyAlignment="1">
      <alignment horizontal="left" vertical="center"/>
    </xf>
    <xf numFmtId="0" fontId="16" fillId="4" borderId="1" xfId="2" applyFont="1" applyFill="1" applyBorder="1" applyAlignment="1">
      <alignment vertical="center" wrapText="1"/>
    </xf>
    <xf numFmtId="0" fontId="16" fillId="5" borderId="1" xfId="2" applyFont="1" applyFill="1" applyBorder="1" applyAlignment="1">
      <alignment horizontal="right" vertical="center"/>
    </xf>
    <xf numFmtId="0" fontId="16" fillId="4" borderId="1" xfId="2" applyFont="1" applyFill="1" applyBorder="1" applyAlignment="1">
      <alignment horizontal="right" vertical="center"/>
    </xf>
    <xf numFmtId="0" fontId="33" fillId="4" borderId="0" xfId="2" applyFont="1" applyFill="1"/>
    <xf numFmtId="0" fontId="33" fillId="5" borderId="0" xfId="2" applyFont="1" applyFill="1"/>
    <xf numFmtId="164" fontId="33" fillId="4" borderId="0" xfId="5" applyNumberFormat="1" applyFont="1" applyFill="1" applyAlignment="1">
      <alignment horizontal="right"/>
    </xf>
    <xf numFmtId="0" fontId="33" fillId="4" borderId="2" xfId="4" applyFont="1" applyFill="1" applyBorder="1"/>
    <xf numFmtId="0" fontId="33" fillId="5" borderId="2" xfId="4" applyFont="1" applyFill="1" applyBorder="1"/>
    <xf numFmtId="164" fontId="33" fillId="4" borderId="2" xfId="5" applyNumberFormat="1" applyFont="1" applyFill="1" applyBorder="1"/>
    <xf numFmtId="0" fontId="35" fillId="6" borderId="3" xfId="3" applyFont="1" applyFill="1" applyBorder="1" applyAlignment="1">
      <alignment wrapText="1"/>
    </xf>
    <xf numFmtId="164" fontId="35" fillId="6" borderId="3" xfId="5" applyNumberFormat="1" applyFont="1" applyFill="1" applyBorder="1" applyAlignment="1">
      <alignment horizontal="center" wrapText="1"/>
    </xf>
    <xf numFmtId="164" fontId="33" fillId="4" borderId="0" xfId="5" applyNumberFormat="1" applyFont="1" applyFill="1"/>
    <xf numFmtId="0" fontId="37" fillId="4" borderId="0" xfId="3" applyFont="1" applyFill="1" applyAlignment="1">
      <alignment vertical="center"/>
    </xf>
    <xf numFmtId="0" fontId="22" fillId="4" borderId="4" xfId="2" applyFont="1" applyFill="1" applyBorder="1"/>
    <xf numFmtId="0" fontId="22" fillId="4" borderId="2" xfId="2" applyFont="1" applyFill="1" applyBorder="1"/>
    <xf numFmtId="0" fontId="16" fillId="5" borderId="6" xfId="2" applyFont="1" applyFill="1" applyBorder="1" applyAlignment="1">
      <alignment horizontal="right"/>
    </xf>
    <xf numFmtId="0" fontId="16" fillId="4" borderId="6" xfId="2" applyFont="1" applyFill="1" applyBorder="1" applyAlignment="1">
      <alignment horizontal="right"/>
    </xf>
    <xf numFmtId="0" fontId="16" fillId="4" borderId="0" xfId="2" applyFont="1" applyFill="1" applyAlignment="1">
      <alignment horizontal="right"/>
    </xf>
    <xf numFmtId="165" fontId="33" fillId="4" borderId="0" xfId="5" applyNumberFormat="1" applyFont="1" applyFill="1" applyBorder="1" applyAlignment="1">
      <alignment horizontal="center"/>
    </xf>
    <xf numFmtId="165" fontId="35" fillId="4" borderId="0" xfId="5" applyNumberFormat="1" applyFont="1" applyFill="1" applyBorder="1" applyAlignment="1">
      <alignment horizontal="center" wrapText="1"/>
    </xf>
    <xf numFmtId="0" fontId="35" fillId="4" borderId="1" xfId="4" applyFont="1" applyFill="1" applyBorder="1"/>
    <xf numFmtId="165" fontId="35" fillId="4" borderId="0" xfId="5" applyNumberFormat="1" applyFont="1" applyFill="1" applyBorder="1" applyAlignment="1">
      <alignment horizontal="center"/>
    </xf>
    <xf numFmtId="0" fontId="35" fillId="4" borderId="0" xfId="4" applyFont="1" applyFill="1"/>
    <xf numFmtId="166" fontId="33" fillId="4" borderId="0" xfId="2" applyNumberFormat="1" applyFont="1" applyFill="1"/>
    <xf numFmtId="165" fontId="33" fillId="4" borderId="0" xfId="5" applyNumberFormat="1" applyFont="1" applyFill="1"/>
    <xf numFmtId="165" fontId="33" fillId="4" borderId="0" xfId="5" applyNumberFormat="1" applyFont="1" applyFill="1" applyBorder="1"/>
    <xf numFmtId="0" fontId="35" fillId="6" borderId="1" xfId="4" applyFont="1" applyFill="1" applyBorder="1"/>
    <xf numFmtId="165" fontId="35" fillId="6" borderId="1" xfId="5" applyNumberFormat="1" applyFont="1" applyFill="1" applyBorder="1" applyAlignment="1">
      <alignment horizontal="right"/>
    </xf>
    <xf numFmtId="165" fontId="35" fillId="6" borderId="1" xfId="5" applyNumberFormat="1" applyFont="1" applyFill="1" applyBorder="1"/>
    <xf numFmtId="165" fontId="35" fillId="4" borderId="0" xfId="5" applyNumberFormat="1" applyFont="1" applyFill="1" applyBorder="1"/>
    <xf numFmtId="0" fontId="16" fillId="4" borderId="1" xfId="3" applyFont="1" applyFill="1" applyBorder="1" applyAlignment="1">
      <alignment horizontal="left" vertical="center"/>
    </xf>
    <xf numFmtId="0" fontId="16" fillId="4" borderId="0" xfId="2" applyFont="1" applyFill="1" applyAlignment="1">
      <alignment horizontal="right" vertical="center"/>
    </xf>
    <xf numFmtId="0" fontId="9" fillId="4" borderId="0" xfId="2" applyFont="1" applyFill="1" applyAlignment="1">
      <alignment horizontal="right" vertical="center"/>
    </xf>
    <xf numFmtId="0" fontId="23" fillId="4" borderId="0" xfId="2" applyFont="1" applyFill="1" applyAlignment="1">
      <alignment horizontal="right" vertical="center"/>
    </xf>
    <xf numFmtId="1" fontId="35" fillId="4" borderId="0" xfId="2" applyNumberFormat="1" applyFont="1" applyFill="1"/>
    <xf numFmtId="1" fontId="33" fillId="4" borderId="0" xfId="2" applyNumberFormat="1" applyFont="1" applyFill="1"/>
    <xf numFmtId="0" fontId="35" fillId="4" borderId="0" xfId="3" applyFont="1" applyFill="1" applyAlignment="1">
      <alignment wrapText="1"/>
    </xf>
    <xf numFmtId="0" fontId="8" fillId="3" borderId="0" xfId="2" applyFont="1" applyFill="1" applyAlignment="1">
      <alignment vertical="center"/>
    </xf>
    <xf numFmtId="0" fontId="8" fillId="4" borderId="0" xfId="2" applyFont="1" applyFill="1" applyAlignment="1">
      <alignment vertical="center"/>
    </xf>
    <xf numFmtId="0" fontId="6" fillId="4" borderId="0" xfId="2" applyFont="1" applyFill="1" applyAlignment="1">
      <alignment vertical="center"/>
    </xf>
    <xf numFmtId="0" fontId="16" fillId="5" borderId="6" xfId="2" applyFont="1" applyFill="1" applyBorder="1" applyAlignment="1">
      <alignment horizontal="right" vertical="center"/>
    </xf>
    <xf numFmtId="0" fontId="16" fillId="4" borderId="6" xfId="2" applyFont="1" applyFill="1" applyBorder="1" applyAlignment="1">
      <alignment horizontal="right" vertical="center"/>
    </xf>
    <xf numFmtId="164" fontId="33" fillId="4" borderId="0" xfId="5" applyNumberFormat="1" applyFont="1" applyFill="1" applyAlignment="1">
      <alignment horizontal="right" indent="1"/>
    </xf>
    <xf numFmtId="164" fontId="33" fillId="4" borderId="0" xfId="5" applyNumberFormat="1" applyFont="1" applyFill="1" applyBorder="1" applyAlignment="1">
      <alignment horizontal="right"/>
    </xf>
    <xf numFmtId="43" fontId="35" fillId="6" borderId="1" xfId="5" applyFont="1" applyFill="1" applyBorder="1"/>
    <xf numFmtId="164" fontId="35" fillId="6" borderId="1" xfId="5" applyNumberFormat="1" applyFont="1" applyFill="1" applyBorder="1" applyAlignment="1">
      <alignment horizontal="right"/>
    </xf>
    <xf numFmtId="164" fontId="35" fillId="4" borderId="0" xfId="5" applyNumberFormat="1" applyFont="1" applyFill="1" applyBorder="1" applyAlignment="1">
      <alignment horizontal="right"/>
    </xf>
    <xf numFmtId="0" fontId="16" fillId="5" borderId="1" xfId="2" applyFont="1" applyFill="1" applyBorder="1" applyAlignment="1">
      <alignment horizontal="right" vertical="center" wrapText="1"/>
    </xf>
    <xf numFmtId="0" fontId="16" fillId="4" borderId="1" xfId="2" applyFont="1" applyFill="1" applyBorder="1" applyAlignment="1">
      <alignment horizontal="right" vertical="center" wrapText="1"/>
    </xf>
    <xf numFmtId="0" fontId="16" fillId="4" borderId="0" xfId="2" applyFont="1" applyFill="1" applyAlignment="1">
      <alignment horizontal="right" vertical="center" wrapText="1"/>
    </xf>
    <xf numFmtId="166" fontId="35" fillId="4" borderId="0" xfId="2" applyNumberFormat="1" applyFont="1" applyFill="1"/>
    <xf numFmtId="166" fontId="35" fillId="6" borderId="1" xfId="4" applyNumberFormat="1" applyFont="1" applyFill="1" applyBorder="1"/>
    <xf numFmtId="0" fontId="16" fillId="4" borderId="1" xfId="3" applyFont="1" applyFill="1" applyBorder="1"/>
    <xf numFmtId="9" fontId="16" fillId="5" borderId="1" xfId="2" applyNumberFormat="1" applyFont="1" applyFill="1" applyBorder="1" applyAlignment="1">
      <alignment horizontal="right" vertical="center" wrapText="1"/>
    </xf>
    <xf numFmtId="9" fontId="16" fillId="4" borderId="1" xfId="2" applyNumberFormat="1" applyFont="1" applyFill="1" applyBorder="1" applyAlignment="1">
      <alignment horizontal="right" vertical="center" wrapText="1"/>
    </xf>
    <xf numFmtId="0" fontId="35" fillId="4" borderId="0" xfId="2" applyFont="1" applyFill="1"/>
    <xf numFmtId="0" fontId="35" fillId="5" borderId="0" xfId="2" applyFont="1" applyFill="1"/>
    <xf numFmtId="0" fontId="33" fillId="4" borderId="7" xfId="2" applyFont="1" applyFill="1" applyBorder="1"/>
    <xf numFmtId="166" fontId="33" fillId="4" borderId="7" xfId="2" applyNumberFormat="1" applyFont="1" applyFill="1" applyBorder="1"/>
    <xf numFmtId="0" fontId="33" fillId="4" borderId="2" xfId="2" applyFont="1" applyFill="1" applyBorder="1"/>
    <xf numFmtId="166" fontId="33" fillId="4" borderId="2" xfId="2" applyNumberFormat="1" applyFont="1" applyFill="1" applyBorder="1"/>
    <xf numFmtId="0" fontId="31" fillId="3" borderId="0" xfId="2" applyFont="1" applyFill="1" applyAlignment="1">
      <alignment vertical="center"/>
    </xf>
    <xf numFmtId="0" fontId="39" fillId="4" borderId="0" xfId="3" applyFont="1" applyFill="1" applyAlignment="1">
      <alignment horizontal="center" vertical="center"/>
    </xf>
    <xf numFmtId="0" fontId="33" fillId="4" borderId="0" xfId="2" applyFont="1" applyFill="1" applyAlignment="1">
      <alignment vertical="center"/>
    </xf>
    <xf numFmtId="0" fontId="35" fillId="4" borderId="0" xfId="2" applyFont="1" applyFill="1" applyAlignment="1">
      <alignment vertical="center"/>
    </xf>
    <xf numFmtId="0" fontId="33" fillId="4" borderId="4" xfId="2" applyFont="1" applyFill="1" applyBorder="1"/>
    <xf numFmtId="0" fontId="16" fillId="4" borderId="4" xfId="2" applyFont="1" applyFill="1" applyBorder="1" applyAlignment="1">
      <alignment horizontal="center"/>
    </xf>
    <xf numFmtId="0" fontId="16" fillId="4" borderId="0" xfId="2" applyFont="1" applyFill="1" applyAlignment="1">
      <alignment horizontal="center"/>
    </xf>
    <xf numFmtId="0" fontId="16" fillId="4" borderId="7" xfId="2" applyFont="1" applyFill="1" applyBorder="1" applyAlignment="1">
      <alignment horizontal="center"/>
    </xf>
    <xf numFmtId="0" fontId="33" fillId="4" borderId="2" xfId="2" applyFont="1" applyFill="1" applyBorder="1" applyAlignment="1">
      <alignment vertical="center"/>
    </xf>
    <xf numFmtId="1" fontId="16" fillId="5" borderId="2" xfId="2" applyNumberFormat="1" applyFont="1" applyFill="1" applyBorder="1" applyAlignment="1">
      <alignment horizontal="right" vertical="center"/>
    </xf>
    <xf numFmtId="1" fontId="16" fillId="4" borderId="2" xfId="2" applyNumberFormat="1" applyFont="1" applyFill="1" applyBorder="1" applyAlignment="1">
      <alignment horizontal="right" vertical="center"/>
    </xf>
    <xf numFmtId="164" fontId="35" fillId="5" borderId="0" xfId="5" applyNumberFormat="1" applyFont="1" applyFill="1"/>
    <xf numFmtId="166" fontId="35" fillId="5" borderId="0" xfId="2" applyNumberFormat="1" applyFont="1" applyFill="1"/>
    <xf numFmtId="0" fontId="35" fillId="6" borderId="1" xfId="2" applyFont="1" applyFill="1" applyBorder="1"/>
    <xf numFmtId="164" fontId="35" fillId="6" borderId="1" xfId="5" applyNumberFormat="1" applyFont="1" applyFill="1" applyBorder="1"/>
    <xf numFmtId="166" fontId="35" fillId="6" borderId="1" xfId="2" applyNumberFormat="1" applyFont="1" applyFill="1" applyBorder="1"/>
    <xf numFmtId="0" fontId="41" fillId="3" borderId="0" xfId="2" applyFont="1" applyFill="1" applyAlignment="1">
      <alignment vertical="top"/>
    </xf>
    <xf numFmtId="0" fontId="41" fillId="4" borderId="0" xfId="2" applyFont="1" applyFill="1" applyAlignment="1">
      <alignment vertical="top"/>
    </xf>
    <xf numFmtId="0" fontId="42" fillId="4" borderId="0" xfId="2" applyFont="1" applyFill="1" applyAlignment="1">
      <alignment vertical="top"/>
    </xf>
    <xf numFmtId="0" fontId="9" fillId="4" borderId="0" xfId="2" applyFont="1" applyFill="1" applyAlignment="1">
      <alignment vertical="top"/>
    </xf>
    <xf numFmtId="0" fontId="44" fillId="4" borderId="0" xfId="2" applyFont="1" applyFill="1" applyAlignment="1">
      <alignment vertical="top"/>
    </xf>
    <xf numFmtId="0" fontId="45" fillId="4" borderId="0" xfId="2" applyFont="1" applyFill="1" applyAlignment="1">
      <alignment vertical="top"/>
    </xf>
    <xf numFmtId="0" fontId="46" fillId="4" borderId="0" xfId="2" applyFont="1" applyFill="1" applyAlignment="1">
      <alignment vertical="top"/>
    </xf>
    <xf numFmtId="0" fontId="5" fillId="4" borderId="0" xfId="2" applyFont="1" applyFill="1"/>
    <xf numFmtId="0" fontId="33" fillId="4" borderId="0" xfId="2" applyFont="1" applyFill="1" applyAlignment="1">
      <alignment wrapText="1"/>
    </xf>
    <xf numFmtId="165" fontId="33" fillId="4" borderId="0" xfId="5" applyNumberFormat="1" applyFont="1" applyFill="1" applyAlignment="1">
      <alignment horizontal="right"/>
    </xf>
    <xf numFmtId="0" fontId="33" fillId="4" borderId="2" xfId="4" applyFont="1" applyFill="1" applyBorder="1" applyAlignment="1">
      <alignment wrapText="1"/>
    </xf>
    <xf numFmtId="0" fontId="11" fillId="7" borderId="0" xfId="2" applyFont="1" applyFill="1"/>
    <xf numFmtId="0" fontId="48" fillId="4" borderId="0" xfId="2" applyFont="1" applyFill="1"/>
    <xf numFmtId="0" fontId="49" fillId="4" borderId="0" xfId="3" applyFont="1" applyFill="1" applyAlignment="1">
      <alignment horizontal="left" vertical="center"/>
    </xf>
    <xf numFmtId="165" fontId="33" fillId="4" borderId="2" xfId="5" applyNumberFormat="1" applyFont="1" applyFill="1" applyBorder="1"/>
    <xf numFmtId="2" fontId="8" fillId="4" borderId="8" xfId="2" applyNumberFormat="1" applyFont="1" applyFill="1" applyBorder="1"/>
    <xf numFmtId="43" fontId="48" fillId="4" borderId="0" xfId="5" applyFont="1" applyFill="1"/>
    <xf numFmtId="165" fontId="48" fillId="4" borderId="0" xfId="5" applyNumberFormat="1" applyFont="1" applyFill="1"/>
    <xf numFmtId="43" fontId="8" fillId="4" borderId="0" xfId="5" applyFont="1" applyFill="1"/>
    <xf numFmtId="168" fontId="48" fillId="4" borderId="0" xfId="5" applyNumberFormat="1" applyFont="1" applyFill="1"/>
    <xf numFmtId="0" fontId="16" fillId="5" borderId="6" xfId="2" applyFont="1" applyFill="1" applyBorder="1" applyAlignment="1">
      <alignment horizontal="center" vertical="center"/>
    </xf>
    <xf numFmtId="0" fontId="16" fillId="4" borderId="6" xfId="2" applyFont="1" applyFill="1" applyBorder="1" applyAlignment="1">
      <alignment horizontal="center" vertical="center"/>
    </xf>
    <xf numFmtId="0" fontId="16" fillId="4" borderId="0" xfId="2" applyFont="1" applyFill="1" applyAlignment="1">
      <alignment horizontal="center" vertical="center"/>
    </xf>
    <xf numFmtId="169" fontId="33" fillId="4" borderId="0" xfId="2" applyNumberFormat="1" applyFont="1" applyFill="1"/>
    <xf numFmtId="0" fontId="8" fillId="4" borderId="0" xfId="2" applyFont="1" applyFill="1" applyAlignment="1">
      <alignment vertical="center" wrapText="1"/>
    </xf>
    <xf numFmtId="0" fontId="8" fillId="4" borderId="0" xfId="2" applyFont="1" applyFill="1" applyAlignment="1">
      <alignment wrapText="1"/>
    </xf>
    <xf numFmtId="169" fontId="33" fillId="4" borderId="0" xfId="4" applyNumberFormat="1" applyFont="1" applyFill="1"/>
    <xf numFmtId="0" fontId="6" fillId="4" borderId="0" xfId="2" applyFont="1" applyFill="1" applyAlignment="1">
      <alignment vertical="center" wrapText="1"/>
    </xf>
    <xf numFmtId="0" fontId="9" fillId="4" borderId="0" xfId="2" applyFont="1" applyFill="1" applyAlignment="1">
      <alignment wrapText="1"/>
    </xf>
    <xf numFmtId="0" fontId="31" fillId="4" borderId="0" xfId="2" applyFont="1" applyFill="1" applyAlignment="1">
      <alignment vertical="center" wrapText="1"/>
    </xf>
    <xf numFmtId="0" fontId="35" fillId="4" borderId="0" xfId="2" applyFont="1" applyFill="1" applyAlignment="1">
      <alignment vertical="center" wrapText="1"/>
    </xf>
    <xf numFmtId="0" fontId="15" fillId="3" borderId="0" xfId="2" applyFont="1" applyFill="1"/>
    <xf numFmtId="0" fontId="15" fillId="4" borderId="0" xfId="2" applyFont="1" applyFill="1"/>
    <xf numFmtId="0" fontId="16" fillId="4" borderId="4" xfId="2" applyFont="1" applyFill="1" applyBorder="1" applyAlignment="1">
      <alignment vertical="center"/>
    </xf>
    <xf numFmtId="0" fontId="22" fillId="4" borderId="0" xfId="2" applyFont="1" applyFill="1"/>
    <xf numFmtId="0" fontId="15" fillId="4" borderId="0" xfId="2" applyFont="1" applyFill="1" applyAlignment="1">
      <alignment wrapText="1"/>
    </xf>
    <xf numFmtId="0" fontId="16" fillId="4" borderId="2" xfId="2" applyFont="1" applyFill="1" applyBorder="1" applyAlignment="1">
      <alignment vertical="center"/>
    </xf>
    <xf numFmtId="0" fontId="16" fillId="5" borderId="6" xfId="2" applyFont="1" applyFill="1" applyBorder="1" applyAlignment="1">
      <alignment horizontal="center"/>
    </xf>
    <xf numFmtId="0" fontId="16" fillId="4" borderId="6" xfId="2" applyFont="1" applyFill="1" applyBorder="1" applyAlignment="1">
      <alignment horizontal="center"/>
    </xf>
    <xf numFmtId="0" fontId="16" fillId="4" borderId="0" xfId="2" applyFont="1" applyFill="1" applyAlignment="1">
      <alignment wrapText="1"/>
    </xf>
    <xf numFmtId="0" fontId="52" fillId="4" borderId="0" xfId="2" applyFont="1" applyFill="1"/>
    <xf numFmtId="0" fontId="53" fillId="4" borderId="0" xfId="2" applyFont="1" applyFill="1" applyAlignment="1">
      <alignment vertical="center" wrapText="1"/>
    </xf>
    <xf numFmtId="0" fontId="54" fillId="3" borderId="0" xfId="2" applyFont="1" applyFill="1" applyAlignment="1">
      <alignment vertical="top"/>
    </xf>
    <xf numFmtId="0" fontId="54" fillId="4" borderId="0" xfId="2" applyFont="1" applyFill="1" applyAlignment="1">
      <alignment vertical="top"/>
    </xf>
    <xf numFmtId="0" fontId="55" fillId="4" borderId="0" xfId="2" applyFont="1" applyFill="1" applyAlignment="1">
      <alignment vertical="top"/>
    </xf>
    <xf numFmtId="0" fontId="55" fillId="3" borderId="0" xfId="2" applyFont="1" applyFill="1" applyAlignment="1">
      <alignment vertical="top"/>
    </xf>
    <xf numFmtId="0" fontId="56" fillId="4" borderId="0" xfId="2" applyFont="1" applyFill="1" applyAlignment="1">
      <alignment vertical="top" wrapText="1"/>
    </xf>
    <xf numFmtId="0" fontId="57" fillId="4" borderId="0" xfId="2" applyFont="1" applyFill="1" applyAlignment="1">
      <alignment vertical="top"/>
    </xf>
    <xf numFmtId="0" fontId="54" fillId="4" borderId="0" xfId="2" applyFont="1" applyFill="1" applyAlignment="1">
      <alignment vertical="top" wrapText="1"/>
    </xf>
    <xf numFmtId="0" fontId="58" fillId="4" borderId="0" xfId="2" applyFont="1" applyFill="1" applyAlignment="1">
      <alignment vertical="top" wrapText="1"/>
    </xf>
    <xf numFmtId="0" fontId="6" fillId="4" borderId="0" xfId="2" applyFont="1" applyFill="1" applyAlignment="1">
      <alignment vertical="top"/>
    </xf>
    <xf numFmtId="0" fontId="54" fillId="3" borderId="0" xfId="2" applyFont="1" applyFill="1"/>
    <xf numFmtId="0" fontId="54" fillId="4" borderId="0" xfId="2" applyFont="1" applyFill="1"/>
    <xf numFmtId="0" fontId="59" fillId="4" borderId="0" xfId="2" applyFont="1" applyFill="1" applyAlignment="1">
      <alignment vertical="top"/>
    </xf>
    <xf numFmtId="0" fontId="42" fillId="4" borderId="0" xfId="2" applyFont="1" applyFill="1"/>
    <xf numFmtId="0" fontId="55" fillId="4" borderId="0" xfId="2" applyFont="1" applyFill="1"/>
    <xf numFmtId="0" fontId="61" fillId="4" borderId="0" xfId="3" applyFont="1" applyFill="1" applyAlignment="1">
      <alignment vertical="center"/>
    </xf>
    <xf numFmtId="0" fontId="25" fillId="4" borderId="0" xfId="3" applyFont="1" applyFill="1" applyAlignment="1">
      <alignment horizontal="left"/>
    </xf>
    <xf numFmtId="0" fontId="62" fillId="4" borderId="0" xfId="2" applyFont="1" applyFill="1" applyAlignment="1">
      <alignment horizontal="left"/>
    </xf>
    <xf numFmtId="0" fontId="63" fillId="4" borderId="0" xfId="2" applyFont="1" applyFill="1" applyAlignment="1">
      <alignment horizontal="left" vertical="center"/>
    </xf>
    <xf numFmtId="0" fontId="64" fillId="4" borderId="0" xfId="2" applyFont="1" applyFill="1" applyAlignment="1">
      <alignment vertical="center"/>
    </xf>
    <xf numFmtId="0" fontId="25" fillId="4" borderId="0" xfId="3" applyFont="1" applyFill="1" applyAlignment="1">
      <alignment horizontal="left" vertical="top"/>
    </xf>
    <xf numFmtId="0" fontId="65" fillId="4" borderId="0" xfId="3" applyFont="1" applyFill="1" applyAlignment="1">
      <alignment horizontal="left" vertical="center"/>
    </xf>
    <xf numFmtId="0" fontId="28" fillId="4" borderId="0" xfId="3" applyFont="1" applyFill="1" applyAlignment="1">
      <alignment horizontal="left" vertical="center"/>
    </xf>
    <xf numFmtId="0" fontId="53" fillId="4" borderId="0" xfId="2" applyFont="1" applyFill="1"/>
    <xf numFmtId="0" fontId="33" fillId="3" borderId="0" xfId="2" applyFont="1" applyFill="1" applyAlignment="1">
      <alignment vertical="center"/>
    </xf>
    <xf numFmtId="0" fontId="53" fillId="4" borderId="0" xfId="2" applyFont="1" applyFill="1" applyAlignment="1">
      <alignment vertical="center"/>
    </xf>
    <xf numFmtId="1" fontId="16" fillId="5" borderId="1" xfId="2" applyNumberFormat="1" applyFont="1" applyFill="1" applyBorder="1" applyAlignment="1">
      <alignment horizontal="right" vertical="center" wrapText="1"/>
    </xf>
    <xf numFmtId="1" fontId="16" fillId="4" borderId="1" xfId="2" applyNumberFormat="1" applyFont="1" applyFill="1" applyBorder="1" applyAlignment="1">
      <alignment horizontal="right" vertical="center" wrapText="1"/>
    </xf>
    <xf numFmtId="164" fontId="33" fillId="4" borderId="0" xfId="5" applyNumberFormat="1" applyFont="1" applyFill="1" applyAlignment="1">
      <alignment horizontal="center"/>
    </xf>
    <xf numFmtId="164" fontId="35" fillId="6" borderId="1" xfId="5" applyNumberFormat="1" applyFont="1" applyFill="1" applyBorder="1" applyAlignment="1">
      <alignment horizontal="center"/>
    </xf>
    <xf numFmtId="3" fontId="35" fillId="4" borderId="0" xfId="2" applyNumberFormat="1" applyFont="1" applyFill="1"/>
    <xf numFmtId="164" fontId="35" fillId="4" borderId="0" xfId="5" applyNumberFormat="1" applyFont="1" applyFill="1"/>
    <xf numFmtId="0" fontId="66" fillId="4" borderId="1" xfId="3" applyFont="1" applyFill="1" applyBorder="1" applyAlignment="1">
      <alignment horizontal="left" vertical="center"/>
    </xf>
    <xf numFmtId="1" fontId="16" fillId="5" borderId="1" xfId="2" applyNumberFormat="1" applyFont="1" applyFill="1" applyBorder="1" applyAlignment="1">
      <alignment horizontal="right" vertical="top" wrapText="1"/>
    </xf>
    <xf numFmtId="1" fontId="16" fillId="4" borderId="1" xfId="2" applyNumberFormat="1" applyFont="1" applyFill="1" applyBorder="1" applyAlignment="1">
      <alignment horizontal="right" vertical="top" wrapText="1"/>
    </xf>
    <xf numFmtId="0" fontId="66" fillId="4" borderId="0" xfId="3" applyFont="1" applyFill="1" applyAlignment="1">
      <alignment horizontal="left" vertical="center"/>
    </xf>
    <xf numFmtId="1" fontId="35" fillId="5" borderId="0" xfId="2" applyNumberFormat="1" applyFont="1" applyFill="1"/>
    <xf numFmtId="3" fontId="35" fillId="6" borderId="1" xfId="2" applyNumberFormat="1" applyFont="1" applyFill="1" applyBorder="1"/>
    <xf numFmtId="0" fontId="6" fillId="4" borderId="0" xfId="2" applyFont="1" applyFill="1"/>
    <xf numFmtId="0" fontId="67" fillId="4" borderId="0" xfId="2" applyFont="1" applyFill="1"/>
    <xf numFmtId="0" fontId="33" fillId="4" borderId="9" xfId="2" applyFont="1" applyFill="1" applyBorder="1" applyAlignment="1">
      <alignment vertical="center" wrapText="1"/>
    </xf>
    <xf numFmtId="170" fontId="35" fillId="5" borderId="9" xfId="6" applyNumberFormat="1" applyFont="1" applyFill="1" applyBorder="1" applyAlignment="1">
      <alignment horizontal="right" vertical="center"/>
    </xf>
    <xf numFmtId="170" fontId="33" fillId="4" borderId="9" xfId="6" applyNumberFormat="1" applyFont="1" applyFill="1" applyBorder="1" applyAlignment="1">
      <alignment horizontal="right" vertical="center"/>
    </xf>
    <xf numFmtId="0" fontId="33" fillId="4" borderId="0" xfId="2" applyFont="1" applyFill="1" applyAlignment="1">
      <alignment horizontal="left" vertical="center" wrapText="1"/>
    </xf>
    <xf numFmtId="164" fontId="33" fillId="4" borderId="0" xfId="5" applyNumberFormat="1" applyFont="1" applyFill="1" applyBorder="1" applyAlignment="1">
      <alignment horizontal="left" vertical="center"/>
    </xf>
    <xf numFmtId="164" fontId="33" fillId="4" borderId="0" xfId="5" applyNumberFormat="1" applyFont="1" applyFill="1" applyBorder="1" applyAlignment="1">
      <alignment vertical="center"/>
    </xf>
    <xf numFmtId="0" fontId="31" fillId="4" borderId="0" xfId="2" applyFont="1" applyFill="1"/>
    <xf numFmtId="0" fontId="33" fillId="4" borderId="0" xfId="2" applyFont="1" applyFill="1" applyAlignment="1">
      <alignment vertical="center" wrapText="1"/>
    </xf>
    <xf numFmtId="164" fontId="35" fillId="10" borderId="0" xfId="5" applyNumberFormat="1" applyFont="1" applyFill="1" applyBorder="1" applyAlignment="1">
      <alignment horizontal="right" vertical="center"/>
    </xf>
    <xf numFmtId="164" fontId="33" fillId="4" borderId="0" xfId="5" applyNumberFormat="1" applyFont="1" applyFill="1" applyBorder="1" applyAlignment="1">
      <alignment horizontal="right" vertical="center"/>
    </xf>
    <xf numFmtId="164" fontId="35" fillId="5" borderId="2" xfId="5" applyNumberFormat="1" applyFont="1" applyFill="1" applyBorder="1" applyAlignment="1">
      <alignment horizontal="right" vertical="center"/>
    </xf>
    <xf numFmtId="164" fontId="33" fillId="4" borderId="2" xfId="5" applyNumberFormat="1" applyFont="1" applyFill="1" applyBorder="1" applyAlignment="1">
      <alignment horizontal="right" vertical="center"/>
    </xf>
    <xf numFmtId="0" fontId="67" fillId="4" borderId="0" xfId="2" applyFont="1" applyFill="1" applyAlignment="1">
      <alignment vertical="center"/>
    </xf>
    <xf numFmtId="0" fontId="12" fillId="4" borderId="0" xfId="2" applyFont="1" applyFill="1" applyAlignment="1">
      <alignment vertical="center"/>
    </xf>
    <xf numFmtId="0" fontId="16" fillId="4" borderId="1" xfId="2" applyFont="1" applyFill="1" applyBorder="1" applyAlignment="1">
      <alignment horizontal="center" vertical="center" wrapText="1"/>
    </xf>
    <xf numFmtId="164" fontId="33" fillId="4" borderId="0" xfId="5" applyNumberFormat="1" applyFont="1" applyFill="1" applyBorder="1" applyAlignment="1"/>
    <xf numFmtId="0" fontId="33" fillId="4" borderId="0" xfId="2" applyFont="1" applyFill="1" applyAlignment="1">
      <alignment horizontal="center"/>
    </xf>
    <xf numFmtId="0" fontId="33" fillId="0" borderId="0" xfId="2" applyFont="1" applyAlignment="1">
      <alignment horizontal="center"/>
    </xf>
    <xf numFmtId="0" fontId="35" fillId="4" borderId="1" xfId="2" applyFont="1" applyFill="1" applyBorder="1"/>
    <xf numFmtId="164" fontId="35" fillId="4" borderId="1" xfId="5" applyNumberFormat="1" applyFont="1" applyFill="1" applyBorder="1"/>
    <xf numFmtId="0" fontId="31" fillId="4" borderId="0" xfId="2" applyFont="1" applyFill="1" applyAlignment="1">
      <alignment horizontal="center"/>
    </xf>
    <xf numFmtId="1" fontId="16" fillId="4" borderId="0" xfId="2" applyNumberFormat="1" applyFont="1" applyFill="1" applyAlignment="1">
      <alignment horizontal="center"/>
    </xf>
    <xf numFmtId="1" fontId="16" fillId="4" borderId="0" xfId="2" applyNumberFormat="1" applyFont="1" applyFill="1" applyAlignment="1">
      <alignment horizontal="center" vertical="center" wrapText="1"/>
    </xf>
    <xf numFmtId="1" fontId="16" fillId="4" borderId="0" xfId="2" applyNumberFormat="1" applyFont="1" applyFill="1" applyAlignment="1">
      <alignment horizontal="center" vertical="center"/>
    </xf>
    <xf numFmtId="0" fontId="8" fillId="4" borderId="0" xfId="2" applyFont="1" applyFill="1" applyAlignment="1">
      <alignment horizontal="center"/>
    </xf>
    <xf numFmtId="0" fontId="8" fillId="3" borderId="0" xfId="2" applyFont="1" applyFill="1" applyAlignment="1">
      <alignment horizontal="center" vertical="center"/>
    </xf>
    <xf numFmtId="0" fontId="3" fillId="4" borderId="0" xfId="2" applyFont="1" applyFill="1"/>
    <xf numFmtId="0" fontId="8" fillId="4" borderId="0" xfId="2" applyFont="1" applyFill="1" applyAlignment="1">
      <alignment horizontal="center" vertical="center"/>
    </xf>
    <xf numFmtId="0" fontId="3" fillId="4" borderId="0" xfId="2" applyFont="1" applyFill="1" applyAlignment="1">
      <alignment horizontal="center" vertical="center"/>
    </xf>
    <xf numFmtId="0" fontId="12" fillId="4" borderId="0" xfId="2" applyFont="1" applyFill="1" applyAlignment="1">
      <alignment vertical="top"/>
    </xf>
    <xf numFmtId="0" fontId="70" fillId="4" borderId="10" xfId="2" applyFont="1" applyFill="1" applyBorder="1" applyAlignment="1">
      <alignment horizontal="center" vertical="center" wrapText="1"/>
    </xf>
    <xf numFmtId="0" fontId="70" fillId="4" borderId="11" xfId="2" applyFont="1" applyFill="1" applyBorder="1" applyAlignment="1">
      <alignment horizontal="center" vertical="center" wrapText="1"/>
    </xf>
    <xf numFmtId="0" fontId="33" fillId="4" borderId="12" xfId="2" applyFont="1" applyFill="1" applyBorder="1" applyAlignment="1">
      <alignment vertical="center" wrapText="1"/>
    </xf>
    <xf numFmtId="0" fontId="33" fillId="4" borderId="0" xfId="2" applyFont="1" applyFill="1" applyAlignment="1">
      <alignment horizontal="center" vertical="center" wrapText="1"/>
    </xf>
    <xf numFmtId="0" fontId="33" fillId="4" borderId="7" xfId="2" applyFont="1" applyFill="1" applyBorder="1" applyAlignment="1">
      <alignment horizontal="center" vertical="center" wrapText="1"/>
    </xf>
    <xf numFmtId="0" fontId="23" fillId="4" borderId="0" xfId="2" applyFont="1" applyFill="1"/>
    <xf numFmtId="0" fontId="24" fillId="3" borderId="0" xfId="2" applyFont="1" applyFill="1" applyAlignment="1">
      <alignment vertical="center"/>
    </xf>
    <xf numFmtId="0" fontId="24" fillId="4" borderId="0" xfId="2" applyFont="1" applyFill="1" applyAlignment="1">
      <alignment vertical="center"/>
    </xf>
    <xf numFmtId="0" fontId="24" fillId="4" borderId="14" xfId="2" applyFont="1" applyFill="1" applyBorder="1" applyAlignment="1">
      <alignment vertical="center"/>
    </xf>
    <xf numFmtId="0" fontId="71" fillId="4" borderId="0" xfId="2" applyFont="1" applyFill="1" applyAlignment="1">
      <alignment vertical="center"/>
    </xf>
    <xf numFmtId="0" fontId="73" fillId="0" borderId="16" xfId="2" applyFont="1" applyBorder="1" applyAlignment="1">
      <alignment horizontal="left" vertical="center" wrapText="1" readingOrder="1"/>
    </xf>
    <xf numFmtId="0" fontId="33" fillId="0" borderId="16" xfId="2" applyFont="1" applyBorder="1" applyAlignment="1">
      <alignment horizontal="left" vertical="center" wrapText="1" readingOrder="1"/>
    </xf>
    <xf numFmtId="0" fontId="74" fillId="4" borderId="0" xfId="2" applyFont="1" applyFill="1" applyAlignment="1">
      <alignment vertical="center"/>
    </xf>
    <xf numFmtId="0" fontId="3" fillId="4" borderId="0" xfId="2" applyFont="1" applyFill="1" applyAlignment="1">
      <alignment vertical="center"/>
    </xf>
    <xf numFmtId="0" fontId="3" fillId="4" borderId="0" xfId="2" applyFont="1" applyFill="1" applyAlignment="1">
      <alignment vertical="center" wrapText="1"/>
    </xf>
    <xf numFmtId="0" fontId="75" fillId="0" borderId="23" xfId="7" applyFont="1" applyBorder="1" applyAlignment="1">
      <alignment horizontal="left" vertical="center" wrapText="1" readingOrder="1"/>
    </xf>
    <xf numFmtId="0" fontId="5" fillId="4" borderId="0" xfId="2" applyFont="1" applyFill="1" applyAlignment="1">
      <alignment vertical="center"/>
    </xf>
    <xf numFmtId="0" fontId="54" fillId="4" borderId="0" xfId="2" applyFont="1" applyFill="1" applyAlignment="1">
      <alignment vertical="center"/>
    </xf>
    <xf numFmtId="0" fontId="45" fillId="4" borderId="0" xfId="2" applyFont="1" applyFill="1"/>
    <xf numFmtId="0" fontId="33" fillId="4" borderId="0" xfId="3" applyFont="1" applyFill="1"/>
    <xf numFmtId="0" fontId="42" fillId="3" borderId="26" xfId="4" applyFont="1" applyFill="1" applyBorder="1" applyAlignment="1">
      <alignment horizontal="right" vertical="top"/>
    </xf>
    <xf numFmtId="0" fontId="42" fillId="3" borderId="0" xfId="4" applyFont="1" applyFill="1" applyAlignment="1">
      <alignment vertical="top" wrapText="1"/>
    </xf>
    <xf numFmtId="0" fontId="41" fillId="4" borderId="0" xfId="4" applyFont="1" applyFill="1" applyAlignment="1">
      <alignment vertical="top" wrapText="1"/>
    </xf>
    <xf numFmtId="0" fontId="42" fillId="4" borderId="0" xfId="4" applyFont="1" applyFill="1"/>
    <xf numFmtId="0" fontId="3" fillId="4" borderId="0" xfId="2" applyFont="1" applyFill="1" applyAlignment="1">
      <alignment horizontal="right" vertical="center"/>
    </xf>
    <xf numFmtId="0" fontId="16" fillId="0" borderId="1" xfId="2" applyFont="1" applyBorder="1" applyAlignment="1">
      <alignment horizontal="left" vertical="center" wrapText="1"/>
    </xf>
    <xf numFmtId="164" fontId="33" fillId="4" borderId="0" xfId="5" applyNumberFormat="1" applyFont="1" applyFill="1" applyAlignment="1">
      <alignment horizontal="right" vertical="center"/>
    </xf>
    <xf numFmtId="0" fontId="35" fillId="11" borderId="1" xfId="4" applyFont="1" applyFill="1" applyBorder="1"/>
    <xf numFmtId="164" fontId="35" fillId="11" borderId="1" xfId="5" applyNumberFormat="1" applyFont="1" applyFill="1" applyBorder="1"/>
    <xf numFmtId="164" fontId="33" fillId="4" borderId="0" xfId="5" applyNumberFormat="1" applyFont="1" applyFill="1" applyBorder="1"/>
    <xf numFmtId="164" fontId="33" fillId="4" borderId="2" xfId="5" applyNumberFormat="1" applyFont="1" applyFill="1" applyBorder="1" applyAlignment="1">
      <alignment horizontal="right"/>
    </xf>
    <xf numFmtId="0" fontId="34" fillId="4" borderId="0" xfId="3" applyFont="1" applyFill="1" applyAlignment="1">
      <alignment horizontal="left" vertical="top"/>
    </xf>
    <xf numFmtId="9" fontId="33" fillId="4" borderId="2" xfId="6" applyFont="1" applyFill="1" applyBorder="1" applyAlignment="1">
      <alignment horizontal="right" vertical="center"/>
    </xf>
    <xf numFmtId="0" fontId="16" fillId="5" borderId="1" xfId="2" applyFont="1" applyFill="1" applyBorder="1" applyAlignment="1">
      <alignment vertical="center"/>
    </xf>
    <xf numFmtId="0" fontId="16" fillId="4" borderId="1" xfId="2" applyFont="1" applyFill="1" applyBorder="1" applyAlignment="1">
      <alignment vertical="center"/>
    </xf>
    <xf numFmtId="0" fontId="33" fillId="4" borderId="8" xfId="2" applyFont="1" applyFill="1" applyBorder="1"/>
    <xf numFmtId="164" fontId="6" fillId="5" borderId="8" xfId="5" applyNumberFormat="1" applyFont="1" applyFill="1" applyBorder="1" applyAlignment="1">
      <alignment horizontal="right"/>
    </xf>
    <xf numFmtId="164" fontId="33" fillId="4" borderId="8" xfId="5" applyNumberFormat="1" applyFont="1" applyFill="1" applyBorder="1" applyAlignment="1">
      <alignment horizontal="right"/>
    </xf>
    <xf numFmtId="0" fontId="9" fillId="4" borderId="0" xfId="2" quotePrefix="1" applyFont="1" applyFill="1" applyAlignment="1">
      <alignment vertical="center"/>
    </xf>
    <xf numFmtId="164" fontId="6" fillId="5" borderId="2" xfId="5" applyNumberFormat="1" applyFont="1" applyFill="1" applyBorder="1" applyAlignment="1">
      <alignment horizontal="right"/>
    </xf>
    <xf numFmtId="0" fontId="16" fillId="4" borderId="1" xfId="3" applyFont="1" applyFill="1" applyBorder="1" applyAlignment="1">
      <alignment vertical="center"/>
    </xf>
    <xf numFmtId="9" fontId="16" fillId="4" borderId="27" xfId="2" applyNumberFormat="1" applyFont="1" applyFill="1" applyBorder="1" applyAlignment="1">
      <alignment horizontal="right" vertical="center" wrapText="1"/>
    </xf>
    <xf numFmtId="9" fontId="16" fillId="4" borderId="0" xfId="2" applyNumberFormat="1" applyFont="1" applyFill="1" applyAlignment="1">
      <alignment horizontal="right" vertical="center" wrapText="1"/>
    </xf>
    <xf numFmtId="0" fontId="35" fillId="12" borderId="3" xfId="3" applyFont="1" applyFill="1" applyBorder="1" applyAlignment="1">
      <alignment wrapText="1"/>
    </xf>
    <xf numFmtId="0" fontId="6" fillId="12" borderId="3" xfId="3" applyFont="1" applyFill="1" applyBorder="1" applyAlignment="1">
      <alignment wrapText="1"/>
    </xf>
    <xf numFmtId="0" fontId="6" fillId="6" borderId="1" xfId="4" applyFont="1" applyFill="1" applyBorder="1"/>
    <xf numFmtId="0" fontId="33" fillId="4" borderId="0" xfId="2" applyFont="1" applyFill="1" applyAlignment="1">
      <alignment vertical="top"/>
    </xf>
    <xf numFmtId="0" fontId="9" fillId="4" borderId="0" xfId="2" quotePrefix="1" applyFont="1" applyFill="1"/>
    <xf numFmtId="0" fontId="64" fillId="3" borderId="0" xfId="2" applyFont="1" applyFill="1" applyAlignment="1">
      <alignment horizontal="left" vertical="center" wrapText="1"/>
    </xf>
    <xf numFmtId="0" fontId="12" fillId="3" borderId="0" xfId="2" applyFont="1" applyFill="1" applyAlignment="1">
      <alignment horizontal="center" vertical="center" wrapText="1"/>
    </xf>
    <xf numFmtId="0" fontId="8" fillId="3" borderId="0" xfId="2" applyFont="1" applyFill="1" applyAlignment="1">
      <alignment horizontal="left" vertical="center" wrapText="1"/>
    </xf>
    <xf numFmtId="0" fontId="8" fillId="3" borderId="0" xfId="2" applyFont="1" applyFill="1" applyAlignment="1">
      <alignment horizontal="center"/>
    </xf>
    <xf numFmtId="0" fontId="64" fillId="4" borderId="0" xfId="2" applyFont="1" applyFill="1" applyAlignment="1">
      <alignment horizontal="left" vertical="center" wrapText="1"/>
    </xf>
    <xf numFmtId="0" fontId="12" fillId="4" borderId="0" xfId="2" applyFont="1" applyFill="1" applyAlignment="1">
      <alignment horizontal="center" vertical="center" wrapText="1"/>
    </xf>
    <xf numFmtId="0" fontId="8" fillId="4" borderId="0" xfId="2" applyFont="1" applyFill="1" applyAlignment="1">
      <alignment horizontal="left" vertical="center" wrapText="1"/>
    </xf>
    <xf numFmtId="0" fontId="31" fillId="4" borderId="0" xfId="2" applyFont="1" applyFill="1" applyAlignment="1">
      <alignment wrapText="1"/>
    </xf>
    <xf numFmtId="0" fontId="24" fillId="3" borderId="0" xfId="2" applyFont="1" applyFill="1"/>
    <xf numFmtId="0" fontId="24" fillId="4" borderId="0" xfId="2" applyFont="1" applyFill="1"/>
    <xf numFmtId="0" fontId="35" fillId="4" borderId="29" xfId="2" applyFont="1" applyFill="1" applyBorder="1" applyAlignment="1">
      <alignment vertical="center" wrapText="1"/>
    </xf>
    <xf numFmtId="0" fontId="24" fillId="4" borderId="32" xfId="2" applyFont="1" applyFill="1" applyBorder="1" applyAlignment="1">
      <alignment vertical="center"/>
    </xf>
    <xf numFmtId="0" fontId="77" fillId="13" borderId="0" xfId="7" applyFont="1" applyFill="1" applyBorder="1" applyAlignment="1">
      <alignment horizontal="left" vertical="center" wrapText="1" readingOrder="1"/>
    </xf>
    <xf numFmtId="0" fontId="33" fillId="4" borderId="34" xfId="2" applyFont="1" applyFill="1" applyBorder="1" applyAlignment="1">
      <alignment horizontal="left" vertical="center" wrapText="1"/>
    </xf>
    <xf numFmtId="0" fontId="5" fillId="4" borderId="34" xfId="2" applyFont="1" applyFill="1" applyBorder="1" applyAlignment="1">
      <alignment horizontal="left" vertical="center" wrapText="1"/>
    </xf>
    <xf numFmtId="0" fontId="35" fillId="4" borderId="33" xfId="2" applyFont="1" applyFill="1" applyBorder="1" applyAlignment="1">
      <alignment horizontal="center" vertical="center" wrapText="1"/>
    </xf>
    <xf numFmtId="0" fontId="33" fillId="0" borderId="34" xfId="2" applyFont="1" applyBorder="1" applyAlignment="1">
      <alignment horizontal="left" vertical="center" wrapText="1"/>
    </xf>
    <xf numFmtId="0" fontId="33" fillId="4" borderId="36" xfId="2" applyFont="1" applyFill="1" applyBorder="1" applyAlignment="1">
      <alignment horizontal="left" vertical="center" wrapText="1"/>
    </xf>
    <xf numFmtId="0" fontId="5" fillId="4" borderId="36" xfId="2" applyFont="1" applyFill="1" applyBorder="1" applyAlignment="1">
      <alignment horizontal="left" vertical="center" wrapText="1"/>
    </xf>
    <xf numFmtId="0" fontId="35" fillId="4" borderId="37" xfId="2" applyFont="1" applyFill="1" applyBorder="1" applyAlignment="1">
      <alignment horizontal="center" vertical="center" wrapText="1"/>
    </xf>
    <xf numFmtId="0" fontId="33" fillId="4" borderId="22" xfId="2" applyFont="1" applyFill="1" applyBorder="1" applyAlignment="1">
      <alignment horizontal="left" vertical="center" wrapText="1"/>
    </xf>
    <xf numFmtId="0" fontId="5" fillId="4" borderId="22" xfId="2" applyFont="1" applyFill="1" applyBorder="1" applyAlignment="1">
      <alignment horizontal="left" vertical="center" wrapText="1"/>
    </xf>
    <xf numFmtId="0" fontId="33" fillId="0" borderId="22" xfId="2" applyFont="1" applyBorder="1" applyAlignment="1">
      <alignment horizontal="left" vertical="center" wrapText="1"/>
    </xf>
    <xf numFmtId="0" fontId="35" fillId="4" borderId="38" xfId="2" applyFont="1" applyFill="1" applyBorder="1" applyAlignment="1">
      <alignment horizontal="center" vertical="center" wrapText="1"/>
    </xf>
    <xf numFmtId="0" fontId="33" fillId="0" borderId="36" xfId="2" applyFont="1" applyBorder="1" applyAlignment="1">
      <alignment horizontal="left" vertical="center" wrapText="1"/>
    </xf>
    <xf numFmtId="0" fontId="5" fillId="4" borderId="39" xfId="2" applyFont="1" applyFill="1" applyBorder="1" applyAlignment="1">
      <alignment horizontal="left" vertical="center" wrapText="1"/>
    </xf>
    <xf numFmtId="0" fontId="64" fillId="0" borderId="35" xfId="2" applyFont="1" applyBorder="1" applyAlignment="1">
      <alignment vertical="center"/>
    </xf>
    <xf numFmtId="0" fontId="64" fillId="0" borderId="40" xfId="2" applyFont="1" applyBorder="1" applyAlignment="1">
      <alignment vertical="center"/>
    </xf>
    <xf numFmtId="0" fontId="35" fillId="4" borderId="41" xfId="2" applyFont="1" applyFill="1" applyBorder="1" applyAlignment="1">
      <alignment horizontal="center" vertical="center" wrapText="1"/>
    </xf>
    <xf numFmtId="0" fontId="33" fillId="4" borderId="41" xfId="2" applyFont="1" applyFill="1" applyBorder="1" applyAlignment="1">
      <alignment horizontal="left" vertical="center" wrapText="1"/>
    </xf>
    <xf numFmtId="0" fontId="78" fillId="4" borderId="0" xfId="2" applyFont="1" applyFill="1" applyAlignment="1">
      <alignment horizontal="left" vertical="center"/>
    </xf>
    <xf numFmtId="0" fontId="79" fillId="4" borderId="0" xfId="2" applyFont="1" applyFill="1" applyAlignment="1">
      <alignment horizontal="center" vertical="center"/>
    </xf>
    <xf numFmtId="0" fontId="42" fillId="4" borderId="0" xfId="2" applyFont="1" applyFill="1" applyAlignment="1">
      <alignment horizontal="left" vertical="center"/>
    </xf>
    <xf numFmtId="0" fontId="42" fillId="4" borderId="0" xfId="2" applyFont="1" applyFill="1" applyAlignment="1">
      <alignment horizontal="center"/>
    </xf>
    <xf numFmtId="0" fontId="53" fillId="3" borderId="0" xfId="2" applyFont="1" applyFill="1"/>
    <xf numFmtId="0" fontId="8" fillId="3" borderId="0" xfId="2" applyFont="1" applyFill="1" applyAlignment="1">
      <alignment vertical="center" wrapText="1"/>
    </xf>
    <xf numFmtId="0" fontId="8" fillId="3" borderId="0" xfId="2" applyFont="1" applyFill="1" applyAlignment="1">
      <alignment horizontal="left" vertical="center"/>
    </xf>
    <xf numFmtId="0" fontId="8" fillId="4" borderId="0" xfId="2" applyFont="1" applyFill="1" applyAlignment="1">
      <alignment horizontal="left" vertical="center"/>
    </xf>
    <xf numFmtId="0" fontId="12" fillId="4" borderId="0" xfId="2" applyFont="1" applyFill="1" applyAlignment="1">
      <alignment horizontal="left" vertical="center" wrapText="1"/>
    </xf>
    <xf numFmtId="0" fontId="31" fillId="4" borderId="0" xfId="2" applyFont="1" applyFill="1" applyAlignment="1">
      <alignment horizontal="left" vertical="center"/>
    </xf>
    <xf numFmtId="1" fontId="35" fillId="4" borderId="0" xfId="2" applyNumberFormat="1" applyFont="1" applyFill="1" applyAlignment="1">
      <alignment horizontal="left" vertical="top" wrapText="1"/>
    </xf>
    <xf numFmtId="0" fontId="35" fillId="4" borderId="0" xfId="2" applyFont="1" applyFill="1" applyAlignment="1">
      <alignment vertical="top" wrapText="1"/>
    </xf>
    <xf numFmtId="0" fontId="33" fillId="4" borderId="0" xfId="2" applyFont="1" applyFill="1" applyAlignment="1">
      <alignment vertical="top" wrapText="1"/>
    </xf>
    <xf numFmtId="0" fontId="33" fillId="4" borderId="0" xfId="2" applyFont="1" applyFill="1" applyAlignment="1">
      <alignment horizontal="left" vertical="top" wrapText="1"/>
    </xf>
    <xf numFmtId="0" fontId="33" fillId="4" borderId="44" xfId="2" applyFont="1" applyFill="1" applyBorder="1" applyAlignment="1">
      <alignment horizontal="left" vertical="top" wrapText="1"/>
    </xf>
    <xf numFmtId="0" fontId="75" fillId="4" borderId="0" xfId="7" applyFont="1" applyFill="1" applyBorder="1" applyAlignment="1">
      <alignment vertical="top" wrapText="1"/>
    </xf>
    <xf numFmtId="0" fontId="33" fillId="4" borderId="43" xfId="2" applyFont="1" applyFill="1" applyBorder="1" applyAlignment="1">
      <alignment horizontal="left" vertical="top" wrapText="1"/>
    </xf>
    <xf numFmtId="0" fontId="75" fillId="4" borderId="45" xfId="7" applyFont="1" applyFill="1" applyBorder="1" applyAlignment="1">
      <alignment vertical="center" wrapText="1"/>
    </xf>
    <xf numFmtId="0" fontId="33" fillId="4" borderId="0" xfId="2" quotePrefix="1" applyFont="1" applyFill="1"/>
    <xf numFmtId="0" fontId="33" fillId="4" borderId="45" xfId="2" applyFont="1" applyFill="1" applyBorder="1" applyAlignment="1">
      <alignment horizontal="left" vertical="top" wrapText="1"/>
    </xf>
    <xf numFmtId="0" fontId="75" fillId="4" borderId="0" xfId="7" applyFont="1" applyFill="1" applyAlignment="1">
      <alignment vertical="center" wrapText="1"/>
    </xf>
    <xf numFmtId="0" fontId="75" fillId="0" borderId="0" xfId="7" applyFont="1" applyFill="1" applyBorder="1" applyAlignment="1">
      <alignment vertical="top" wrapText="1"/>
    </xf>
    <xf numFmtId="49" fontId="33" fillId="4" borderId="45" xfId="2" applyNumberFormat="1" applyFont="1" applyFill="1" applyBorder="1" applyAlignment="1">
      <alignment horizontal="left" vertical="top" wrapText="1"/>
    </xf>
    <xf numFmtId="49" fontId="33" fillId="4" borderId="44" xfId="2" applyNumberFormat="1" applyFont="1" applyFill="1" applyBorder="1" applyAlignment="1">
      <alignment horizontal="left" vertical="top" wrapText="1"/>
    </xf>
    <xf numFmtId="49" fontId="33" fillId="4" borderId="43" xfId="2" applyNumberFormat="1" applyFont="1" applyFill="1" applyBorder="1" applyAlignment="1">
      <alignment horizontal="left" vertical="top" wrapText="1"/>
    </xf>
    <xf numFmtId="49" fontId="33" fillId="4" borderId="0" xfId="2" applyNumberFormat="1" applyFont="1" applyFill="1" applyAlignment="1">
      <alignment horizontal="left" vertical="top" wrapText="1"/>
    </xf>
    <xf numFmtId="0" fontId="81" fillId="4" borderId="0" xfId="2" applyFont="1" applyFill="1"/>
    <xf numFmtId="0" fontId="33" fillId="4" borderId="43" xfId="2" applyFont="1" applyFill="1" applyBorder="1" applyAlignment="1">
      <alignment vertical="top" wrapText="1"/>
    </xf>
    <xf numFmtId="0" fontId="33" fillId="4" borderId="45" xfId="2" applyFont="1" applyFill="1" applyBorder="1" applyAlignment="1">
      <alignment vertical="top" wrapText="1"/>
    </xf>
    <xf numFmtId="0" fontId="33" fillId="4" borderId="44" xfId="2" applyFont="1" applyFill="1" applyBorder="1" applyAlignment="1">
      <alignment vertical="top" wrapText="1"/>
    </xf>
    <xf numFmtId="0" fontId="33" fillId="0" borderId="44" xfId="2" applyFont="1" applyBorder="1" applyAlignment="1">
      <alignment vertical="top" wrapText="1"/>
    </xf>
    <xf numFmtId="0" fontId="75" fillId="4" borderId="44" xfId="7" applyFont="1" applyFill="1" applyBorder="1" applyAlignment="1">
      <alignment vertical="center" wrapText="1"/>
    </xf>
    <xf numFmtId="0" fontId="75" fillId="4" borderId="0" xfId="7" applyFont="1" applyFill="1" applyBorder="1" applyAlignment="1">
      <alignment vertical="center" wrapText="1"/>
    </xf>
    <xf numFmtId="0" fontId="42" fillId="4" borderId="8" xfId="2" applyFont="1" applyFill="1" applyBorder="1" applyAlignment="1">
      <alignment horizontal="left" vertical="center"/>
    </xf>
    <xf numFmtId="0" fontId="42" fillId="4" borderId="8" xfId="2" applyFont="1" applyFill="1" applyBorder="1" applyAlignment="1">
      <alignment vertical="top" wrapText="1"/>
    </xf>
    <xf numFmtId="0" fontId="33" fillId="4" borderId="8" xfId="2" applyFont="1" applyFill="1" applyBorder="1" applyAlignment="1">
      <alignment vertical="center" wrapText="1"/>
    </xf>
    <xf numFmtId="0" fontId="82" fillId="4" borderId="0" xfId="2" applyFont="1" applyFill="1" applyAlignment="1">
      <alignment horizontal="left" vertical="center"/>
    </xf>
    <xf numFmtId="0" fontId="42" fillId="4" borderId="0" xfId="2" applyFont="1" applyFill="1" applyAlignment="1">
      <alignment vertical="top" wrapText="1"/>
    </xf>
    <xf numFmtId="0" fontId="33" fillId="4" borderId="8" xfId="2" applyFont="1" applyFill="1" applyBorder="1" applyAlignment="1">
      <alignment horizontal="left" vertical="top" wrapText="1"/>
    </xf>
    <xf numFmtId="0" fontId="8" fillId="3" borderId="0" xfId="2" applyFont="1" applyFill="1" applyAlignment="1">
      <alignment horizontal="center" vertical="center" wrapText="1"/>
    </xf>
    <xf numFmtId="0" fontId="8" fillId="4" borderId="0" xfId="2" applyFont="1" applyFill="1" applyAlignment="1">
      <alignment horizontal="center" vertical="center" wrapText="1"/>
    </xf>
    <xf numFmtId="0" fontId="12" fillId="3" borderId="0" xfId="2" applyFont="1" applyFill="1"/>
    <xf numFmtId="0" fontId="10" fillId="4" borderId="0" xfId="2" applyFont="1" applyFill="1" applyAlignment="1">
      <alignment wrapText="1"/>
    </xf>
    <xf numFmtId="0" fontId="65" fillId="4" borderId="0" xfId="2" applyFont="1" applyFill="1" applyAlignment="1">
      <alignment horizontal="center" vertical="center" wrapText="1"/>
    </xf>
    <xf numFmtId="0" fontId="37" fillId="4" borderId="0" xfId="2" applyFont="1" applyFill="1" applyAlignment="1">
      <alignment horizontal="center" vertical="center" wrapText="1"/>
    </xf>
    <xf numFmtId="0" fontId="9" fillId="4" borderId="0" xfId="7" applyFont="1" applyFill="1" applyBorder="1" applyAlignment="1">
      <alignment vertical="top" wrapText="1"/>
    </xf>
    <xf numFmtId="0" fontId="48" fillId="4" borderId="0" xfId="2" applyFont="1" applyFill="1" applyAlignment="1">
      <alignment vertical="center" wrapText="1"/>
    </xf>
    <xf numFmtId="0" fontId="67" fillId="4" borderId="0" xfId="2" applyFont="1" applyFill="1" applyAlignment="1">
      <alignment wrapText="1"/>
    </xf>
    <xf numFmtId="0" fontId="35" fillId="4" borderId="0" xfId="2" applyFont="1" applyFill="1" applyAlignment="1">
      <alignment wrapText="1"/>
    </xf>
    <xf numFmtId="0" fontId="67" fillId="4" borderId="0" xfId="2" applyFont="1" applyFill="1" applyAlignment="1">
      <alignment vertical="center" wrapText="1"/>
    </xf>
    <xf numFmtId="0" fontId="75" fillId="4" borderId="0" xfId="7" applyFont="1" applyFill="1" applyAlignment="1">
      <alignment horizontal="left" vertical="center" wrapText="1"/>
    </xf>
    <xf numFmtId="0" fontId="35" fillId="4" borderId="0" xfId="7" applyFont="1" applyFill="1" applyBorder="1" applyAlignment="1">
      <alignment vertical="top" wrapText="1"/>
    </xf>
    <xf numFmtId="0" fontId="35" fillId="0" borderId="0" xfId="2" applyFont="1" applyAlignment="1">
      <alignment vertical="center" wrapText="1"/>
    </xf>
    <xf numFmtId="0" fontId="6" fillId="4" borderId="44" xfId="2" applyFont="1" applyFill="1" applyBorder="1" applyAlignment="1">
      <alignment horizontal="center" vertical="center" wrapText="1"/>
    </xf>
    <xf numFmtId="0" fontId="6" fillId="4" borderId="0" xfId="2" applyFont="1" applyFill="1" applyAlignment="1">
      <alignment horizontal="center" vertical="center" wrapText="1"/>
    </xf>
    <xf numFmtId="0" fontId="24" fillId="4" borderId="0" xfId="2" applyFont="1" applyFill="1" applyAlignment="1">
      <alignment vertical="center" wrapText="1"/>
    </xf>
    <xf numFmtId="0" fontId="24" fillId="4" borderId="0" xfId="2" applyFont="1" applyFill="1" applyAlignment="1">
      <alignment horizontal="left" vertical="center" wrapText="1"/>
    </xf>
    <xf numFmtId="0" fontId="24" fillId="4" borderId="0" xfId="2" applyFont="1" applyFill="1" applyAlignment="1">
      <alignment horizontal="center" vertical="center" wrapText="1"/>
    </xf>
    <xf numFmtId="0" fontId="85" fillId="4" borderId="0" xfId="2" applyFont="1" applyFill="1" applyAlignment="1">
      <alignment vertical="center" wrapText="1"/>
    </xf>
    <xf numFmtId="0" fontId="85" fillId="4" borderId="0" xfId="2" applyFont="1" applyFill="1" applyAlignment="1">
      <alignment horizontal="left" vertical="center" wrapText="1"/>
    </xf>
    <xf numFmtId="0" fontId="85" fillId="4" borderId="0" xfId="2" applyFont="1" applyFill="1" applyAlignment="1">
      <alignment horizontal="center" vertical="center" wrapText="1"/>
    </xf>
    <xf numFmtId="0" fontId="81" fillId="4" borderId="0" xfId="2" applyFont="1" applyFill="1" applyAlignment="1">
      <alignment vertical="center" wrapText="1"/>
    </xf>
    <xf numFmtId="0" fontId="81" fillId="4" borderId="0" xfId="2" applyFont="1" applyFill="1" applyAlignment="1">
      <alignment vertical="center"/>
    </xf>
    <xf numFmtId="0" fontId="81" fillId="4" borderId="0" xfId="2" applyFont="1" applyFill="1" applyAlignment="1">
      <alignment horizontal="left" vertical="center" wrapText="1"/>
    </xf>
    <xf numFmtId="0" fontId="81" fillId="4" borderId="0" xfId="2" applyFont="1" applyFill="1" applyAlignment="1">
      <alignment horizontal="center" vertical="center" wrapText="1"/>
    </xf>
    <xf numFmtId="0" fontId="7" fillId="3" borderId="0" xfId="2" applyFill="1" applyAlignment="1">
      <alignment vertical="center"/>
    </xf>
    <xf numFmtId="0" fontId="7" fillId="3" borderId="0" xfId="2" applyFill="1" applyAlignment="1">
      <alignment vertical="center" wrapText="1"/>
    </xf>
    <xf numFmtId="0" fontId="7" fillId="4" borderId="0" xfId="2" applyFill="1" applyAlignment="1">
      <alignment vertical="center"/>
    </xf>
    <xf numFmtId="0" fontId="7" fillId="4" borderId="0" xfId="2" applyFill="1" applyAlignment="1">
      <alignment vertical="center" wrapText="1"/>
    </xf>
    <xf numFmtId="0" fontId="86" fillId="3" borderId="0" xfId="2" applyFont="1" applyFill="1" applyAlignment="1">
      <alignment vertical="center"/>
    </xf>
    <xf numFmtId="0" fontId="87" fillId="4" borderId="0" xfId="2" applyFont="1" applyFill="1" applyAlignment="1">
      <alignment vertical="center"/>
    </xf>
    <xf numFmtId="0" fontId="88" fillId="4" borderId="0" xfId="2" applyFont="1" applyFill="1" applyAlignment="1">
      <alignment vertical="center"/>
    </xf>
    <xf numFmtId="0" fontId="89" fillId="4" borderId="0" xfId="2" applyFont="1" applyFill="1" applyAlignment="1">
      <alignment vertical="center"/>
    </xf>
    <xf numFmtId="0" fontId="89" fillId="4" borderId="0" xfId="2" applyFont="1" applyFill="1" applyAlignment="1">
      <alignment vertical="center" wrapText="1"/>
    </xf>
    <xf numFmtId="0" fontId="90" fillId="4" borderId="0" xfId="2" applyFont="1" applyFill="1" applyAlignment="1">
      <alignment vertical="center" wrapText="1"/>
    </xf>
    <xf numFmtId="0" fontId="91" fillId="4" borderId="0" xfId="2" applyFont="1" applyFill="1" applyAlignment="1">
      <alignment horizontal="center" vertical="center" wrapText="1"/>
    </xf>
    <xf numFmtId="0" fontId="92" fillId="4" borderId="0" xfId="2" applyFont="1" applyFill="1" applyAlignment="1">
      <alignment vertical="center" wrapText="1"/>
    </xf>
    <xf numFmtId="0" fontId="93" fillId="4" borderId="0" xfId="2" applyFont="1" applyFill="1" applyAlignment="1">
      <alignment vertical="center" wrapText="1"/>
    </xf>
    <xf numFmtId="0" fontId="94" fillId="4" borderId="0" xfId="2" applyFont="1" applyFill="1" applyAlignment="1">
      <alignment horizontal="left" vertical="center" wrapText="1"/>
    </xf>
    <xf numFmtId="0" fontId="90" fillId="4" borderId="0" xfId="2" applyFont="1" applyFill="1" applyAlignment="1">
      <alignment horizontal="left" vertical="center" wrapText="1"/>
    </xf>
    <xf numFmtId="0" fontId="95" fillId="4" borderId="0" xfId="2" applyFont="1" applyFill="1" applyAlignment="1">
      <alignment horizontal="left" vertical="center" wrapText="1"/>
    </xf>
    <xf numFmtId="0" fontId="96" fillId="4" borderId="0" xfId="2" applyFont="1" applyFill="1" applyAlignment="1">
      <alignment horizontal="left" vertical="center" wrapText="1"/>
    </xf>
    <xf numFmtId="0" fontId="95" fillId="4" borderId="0" xfId="2" applyFont="1" applyFill="1" applyAlignment="1">
      <alignment horizontal="left" vertical="center" wrapText="1" indent="1"/>
    </xf>
    <xf numFmtId="0" fontId="97" fillId="4" borderId="0" xfId="2" applyFont="1" applyFill="1" applyAlignment="1">
      <alignment vertical="center" wrapText="1"/>
    </xf>
    <xf numFmtId="0" fontId="89" fillId="4" borderId="0" xfId="2" applyFont="1" applyFill="1" applyAlignment="1">
      <alignment horizontal="left" vertical="center" wrapText="1"/>
    </xf>
    <xf numFmtId="0" fontId="18" fillId="4" borderId="0" xfId="2" applyFont="1" applyFill="1" applyAlignment="1">
      <alignment vertical="center" wrapText="1"/>
    </xf>
    <xf numFmtId="164" fontId="35" fillId="4" borderId="0" xfId="5" applyNumberFormat="1" applyFont="1" applyFill="1" applyBorder="1"/>
    <xf numFmtId="164" fontId="35" fillId="4" borderId="0" xfId="5" applyNumberFormat="1" applyFont="1" applyFill="1" applyBorder="1" applyAlignment="1">
      <alignment horizontal="center" wrapText="1"/>
    </xf>
    <xf numFmtId="0" fontId="33" fillId="6" borderId="3" xfId="3" applyFont="1" applyFill="1" applyBorder="1" applyAlignment="1">
      <alignment wrapText="1"/>
    </xf>
    <xf numFmtId="164" fontId="98" fillId="6" borderId="1" xfId="5" applyNumberFormat="1" applyFont="1" applyFill="1" applyBorder="1"/>
    <xf numFmtId="164" fontId="98" fillId="4" borderId="0" xfId="5" applyNumberFormat="1" applyFont="1" applyFill="1"/>
    <xf numFmtId="166" fontId="98" fillId="6" borderId="1" xfId="0" applyNumberFormat="1" applyFont="1" applyFill="1" applyBorder="1"/>
    <xf numFmtId="166" fontId="98" fillId="4" borderId="0" xfId="0" applyNumberFormat="1" applyFont="1" applyFill="1"/>
    <xf numFmtId="0" fontId="98" fillId="4" borderId="0" xfId="0" applyFont="1" applyFill="1"/>
    <xf numFmtId="165" fontId="33" fillId="4" borderId="0" xfId="5" applyNumberFormat="1" applyFont="1" applyFill="1" applyAlignment="1">
      <alignment horizontal="right" vertical="center"/>
    </xf>
    <xf numFmtId="165" fontId="33" fillId="4" borderId="0" xfId="5" applyNumberFormat="1" applyFont="1" applyFill="1" applyBorder="1" applyAlignment="1">
      <alignment horizontal="right"/>
    </xf>
    <xf numFmtId="165" fontId="33" fillId="0" borderId="0" xfId="5" applyNumberFormat="1" applyFont="1" applyFill="1" applyBorder="1" applyAlignment="1">
      <alignment horizontal="right" vertical="center"/>
    </xf>
    <xf numFmtId="165" fontId="33" fillId="4" borderId="0" xfId="5" applyNumberFormat="1" applyFont="1" applyFill="1" applyBorder="1" applyAlignment="1">
      <alignment vertical="center"/>
    </xf>
    <xf numFmtId="168" fontId="48" fillId="4" borderId="0" xfId="5" applyNumberFormat="1" applyFont="1" applyFill="1" applyBorder="1"/>
    <xf numFmtId="1" fontId="16" fillId="4" borderId="0" xfId="2" applyNumberFormat="1" applyFont="1" applyFill="1" applyAlignment="1">
      <alignment horizontal="right" vertical="center" wrapText="1"/>
    </xf>
    <xf numFmtId="164" fontId="33" fillId="4" borderId="0" xfId="5" applyNumberFormat="1" applyFont="1" applyFill="1" applyBorder="1" applyAlignment="1">
      <alignment horizontal="center"/>
    </xf>
    <xf numFmtId="164" fontId="35" fillId="4" borderId="0" xfId="5" applyNumberFormat="1" applyFont="1" applyFill="1" applyBorder="1" applyAlignment="1">
      <alignment horizontal="center"/>
    </xf>
    <xf numFmtId="0" fontId="19" fillId="4" borderId="0" xfId="3" applyFont="1" applyFill="1" applyAlignment="1">
      <alignment vertical="center"/>
    </xf>
    <xf numFmtId="0" fontId="8" fillId="4" borderId="0" xfId="2" applyFont="1" applyFill="1" applyAlignment="1">
      <alignment vertical="top"/>
    </xf>
    <xf numFmtId="0" fontId="70" fillId="4" borderId="0" xfId="7" applyFont="1" applyFill="1" applyBorder="1" applyAlignment="1">
      <alignment horizontal="left" vertical="center" wrapText="1" readingOrder="1"/>
    </xf>
    <xf numFmtId="0" fontId="80" fillId="14" borderId="0" xfId="2" applyFont="1" applyFill="1" applyAlignment="1">
      <alignment horizontal="left" vertical="center"/>
    </xf>
    <xf numFmtId="0" fontId="80" fillId="14" borderId="0" xfId="2" applyFont="1" applyFill="1" applyAlignment="1">
      <alignment vertical="center" wrapText="1"/>
    </xf>
    <xf numFmtId="0" fontId="35" fillId="14" borderId="42" xfId="2" applyFont="1" applyFill="1" applyBorder="1" applyAlignment="1">
      <alignment vertical="center" wrapText="1"/>
    </xf>
    <xf numFmtId="0" fontId="80" fillId="14" borderId="0" xfId="2" applyFont="1" applyFill="1" applyAlignment="1">
      <alignment horizontal="left" vertical="top"/>
    </xf>
    <xf numFmtId="0" fontId="35" fillId="14" borderId="42" xfId="2" applyFont="1" applyFill="1" applyBorder="1" applyAlignment="1">
      <alignment vertical="top" wrapText="1"/>
    </xf>
    <xf numFmtId="0" fontId="35" fillId="14" borderId="0" xfId="2" applyFont="1" applyFill="1" applyAlignment="1">
      <alignment vertical="center" wrapText="1"/>
    </xf>
    <xf numFmtId="0" fontId="80" fillId="14" borderId="42" xfId="2" applyFont="1" applyFill="1" applyBorder="1" applyAlignment="1">
      <alignment vertical="center" wrapText="1"/>
    </xf>
    <xf numFmtId="0" fontId="80" fillId="14" borderId="42" xfId="2" applyFont="1" applyFill="1" applyBorder="1" applyAlignment="1">
      <alignment horizontal="left" vertical="center"/>
    </xf>
    <xf numFmtId="0" fontId="84" fillId="14" borderId="0" xfId="2" applyFont="1" applyFill="1" applyAlignment="1">
      <alignment vertical="center" wrapText="1"/>
    </xf>
    <xf numFmtId="0" fontId="9" fillId="14" borderId="0" xfId="2" applyFont="1" applyFill="1" applyAlignment="1">
      <alignment vertical="center" wrapText="1"/>
    </xf>
    <xf numFmtId="0" fontId="100" fillId="3" borderId="0" xfId="2" applyFont="1" applyFill="1" applyAlignment="1">
      <alignment vertical="center"/>
    </xf>
    <xf numFmtId="0" fontId="100" fillId="4" borderId="0" xfId="2" applyFont="1" applyFill="1" applyAlignment="1">
      <alignment vertical="center"/>
    </xf>
    <xf numFmtId="0" fontId="100" fillId="4" borderId="14" xfId="2" applyFont="1" applyFill="1" applyBorder="1" applyAlignment="1">
      <alignment vertical="center"/>
    </xf>
    <xf numFmtId="0" fontId="101" fillId="4" borderId="0" xfId="2" applyFont="1" applyFill="1" applyAlignment="1">
      <alignment vertical="center"/>
    </xf>
    <xf numFmtId="0" fontId="103" fillId="4" borderId="0" xfId="2" applyFont="1" applyFill="1" applyAlignment="1">
      <alignment vertical="center"/>
    </xf>
    <xf numFmtId="0" fontId="105" fillId="2" borderId="0" xfId="2" applyFont="1" applyFill="1" applyAlignment="1">
      <alignment horizontal="center" vertical="center" wrapText="1"/>
    </xf>
    <xf numFmtId="0" fontId="35" fillId="0" borderId="0" xfId="2" applyFont="1" applyAlignment="1">
      <alignment vertical="center"/>
    </xf>
    <xf numFmtId="0" fontId="53" fillId="4" borderId="0" xfId="2" applyFont="1" applyFill="1" applyAlignment="1">
      <alignment wrapText="1"/>
    </xf>
    <xf numFmtId="0" fontId="99" fillId="4" borderId="0" xfId="2" applyFont="1" applyFill="1" applyAlignment="1">
      <alignment vertical="center"/>
    </xf>
    <xf numFmtId="0" fontId="69" fillId="4" borderId="0" xfId="7" applyFont="1" applyFill="1" applyAlignment="1">
      <alignment horizontal="center"/>
    </xf>
    <xf numFmtId="0" fontId="31" fillId="4" borderId="0" xfId="2" applyFont="1" applyFill="1" applyAlignment="1">
      <alignment vertical="top"/>
    </xf>
    <xf numFmtId="0" fontId="33" fillId="4" borderId="50" xfId="2" applyFont="1" applyFill="1" applyBorder="1" applyAlignment="1">
      <alignment vertical="center" wrapText="1"/>
    </xf>
    <xf numFmtId="0" fontId="33" fillId="4" borderId="51" xfId="2" applyFont="1" applyFill="1" applyBorder="1" applyAlignment="1">
      <alignment horizontal="left" vertical="top" wrapText="1"/>
    </xf>
    <xf numFmtId="0" fontId="33" fillId="4" borderId="52" xfId="2" applyFont="1" applyFill="1" applyBorder="1" applyAlignment="1">
      <alignment vertical="top" wrapText="1"/>
    </xf>
    <xf numFmtId="0" fontId="33" fillId="4" borderId="54" xfId="2" applyFont="1" applyFill="1" applyBorder="1" applyAlignment="1">
      <alignment horizontal="left" vertical="top" wrapText="1"/>
    </xf>
    <xf numFmtId="0" fontId="75" fillId="4" borderId="55" xfId="7" applyFont="1" applyFill="1" applyBorder="1" applyAlignment="1">
      <alignment vertical="center" wrapText="1"/>
    </xf>
    <xf numFmtId="0" fontId="108" fillId="4" borderId="0" xfId="2" applyFont="1" applyFill="1" applyAlignment="1">
      <alignment vertical="top"/>
    </xf>
    <xf numFmtId="9" fontId="23" fillId="4" borderId="2" xfId="6" applyFont="1" applyFill="1" applyBorder="1" applyAlignment="1">
      <alignment horizontal="right" vertical="center"/>
    </xf>
    <xf numFmtId="3" fontId="35" fillId="5" borderId="2" xfId="3" applyNumberFormat="1" applyFont="1" applyFill="1" applyBorder="1" applyAlignment="1">
      <alignment horizontal="right" vertical="center"/>
    </xf>
    <xf numFmtId="0" fontId="107" fillId="4" borderId="0" xfId="2" applyFont="1" applyFill="1"/>
    <xf numFmtId="0" fontId="0" fillId="4" borderId="0" xfId="0" applyFill="1"/>
    <xf numFmtId="1" fontId="6" fillId="12" borderId="13" xfId="3" applyNumberFormat="1" applyFont="1" applyFill="1" applyBorder="1" applyAlignment="1">
      <alignment wrapText="1"/>
    </xf>
    <xf numFmtId="1" fontId="6" fillId="6" borderId="27" xfId="4" applyNumberFormat="1" applyFont="1" applyFill="1" applyBorder="1"/>
    <xf numFmtId="0" fontId="8" fillId="15" borderId="0" xfId="2" applyFont="1" applyFill="1"/>
    <xf numFmtId="49" fontId="33" fillId="4" borderId="51" xfId="2" applyNumberFormat="1" applyFont="1" applyFill="1" applyBorder="1" applyAlignment="1">
      <alignment horizontal="left" vertical="top" wrapText="1"/>
    </xf>
    <xf numFmtId="0" fontId="33" fillId="4" borderId="52" xfId="2" applyFont="1" applyFill="1" applyBorder="1" applyAlignment="1">
      <alignment horizontal="left" vertical="top" wrapText="1"/>
    </xf>
    <xf numFmtId="0" fontId="109" fillId="4" borderId="43" xfId="1" applyFont="1" applyFill="1" applyBorder="1" applyAlignment="1">
      <alignment vertical="center" wrapText="1"/>
    </xf>
    <xf numFmtId="0" fontId="109" fillId="4" borderId="55" xfId="1" applyFont="1" applyFill="1" applyBorder="1" applyAlignment="1">
      <alignment vertical="center" wrapText="1"/>
    </xf>
    <xf numFmtId="0" fontId="75" fillId="4" borderId="52" xfId="7" applyFont="1" applyFill="1" applyBorder="1" applyAlignment="1">
      <alignment vertical="center" wrapText="1"/>
    </xf>
    <xf numFmtId="0" fontId="75" fillId="4" borderId="54" xfId="7" applyFont="1" applyFill="1" applyBorder="1" applyAlignment="1">
      <alignment vertical="center" wrapText="1"/>
    </xf>
    <xf numFmtId="0" fontId="75" fillId="4" borderId="53" xfId="7" applyFont="1" applyFill="1" applyBorder="1" applyAlignment="1">
      <alignment horizontal="left" vertical="center" wrapText="1"/>
    </xf>
    <xf numFmtId="0" fontId="75" fillId="4" borderId="53" xfId="7" applyFont="1" applyFill="1" applyBorder="1" applyAlignment="1">
      <alignment vertical="center" wrapText="1"/>
    </xf>
    <xf numFmtId="0" fontId="75" fillId="4" borderId="51" xfId="7" applyFont="1" applyFill="1" applyBorder="1" applyAlignment="1">
      <alignment vertical="center" wrapText="1"/>
    </xf>
    <xf numFmtId="0" fontId="75" fillId="4" borderId="52" xfId="7" applyFont="1" applyFill="1" applyBorder="1" applyAlignment="1">
      <alignment horizontal="left" vertical="center" wrapText="1"/>
    </xf>
    <xf numFmtId="0" fontId="75" fillId="4" borderId="52" xfId="7" applyFont="1" applyFill="1" applyBorder="1" applyAlignment="1">
      <alignment vertical="center"/>
    </xf>
    <xf numFmtId="0" fontId="109" fillId="4" borderId="52" xfId="1" applyFont="1" applyFill="1" applyBorder="1" applyAlignment="1">
      <alignment vertical="center"/>
    </xf>
    <xf numFmtId="0" fontId="111" fillId="4" borderId="25" xfId="1" applyFont="1" applyFill="1" applyBorder="1" applyAlignment="1">
      <alignment horizontal="left" vertical="center" wrapText="1" readingOrder="1"/>
    </xf>
    <xf numFmtId="0" fontId="109" fillId="4" borderId="20" xfId="1" applyFont="1" applyFill="1" applyBorder="1" applyAlignment="1">
      <alignment vertical="center" wrapText="1"/>
    </xf>
    <xf numFmtId="0" fontId="111" fillId="4" borderId="0" xfId="1" applyFont="1" applyFill="1" applyAlignment="1">
      <alignment vertical="center"/>
    </xf>
    <xf numFmtId="0" fontId="111" fillId="4" borderId="58" xfId="1" applyFont="1" applyFill="1" applyBorder="1" applyAlignment="1">
      <alignment vertical="center"/>
    </xf>
    <xf numFmtId="0" fontId="109" fillId="0" borderId="0" xfId="1" applyFont="1" applyAlignment="1">
      <alignment vertical="center"/>
    </xf>
    <xf numFmtId="0" fontId="109" fillId="0" borderId="57" xfId="1" applyFont="1" applyBorder="1" applyAlignment="1">
      <alignment vertical="center"/>
    </xf>
    <xf numFmtId="3" fontId="112" fillId="4" borderId="0" xfId="3" applyNumberFormat="1" applyFont="1" applyFill="1" applyAlignment="1">
      <alignment horizontal="center" vertical="center"/>
    </xf>
    <xf numFmtId="165" fontId="35" fillId="5" borderId="0" xfId="5" applyNumberFormat="1" applyFont="1" applyFill="1"/>
    <xf numFmtId="3" fontId="35" fillId="4" borderId="1" xfId="2" applyNumberFormat="1" applyFont="1" applyFill="1" applyBorder="1"/>
    <xf numFmtId="0" fontId="35" fillId="4" borderId="1" xfId="2" applyFont="1" applyFill="1" applyBorder="1" applyAlignment="1">
      <alignment horizontal="center" vertical="center"/>
    </xf>
    <xf numFmtId="0" fontId="25" fillId="4" borderId="0" xfId="3" applyFont="1" applyFill="1" applyAlignment="1">
      <alignment vertical="center"/>
    </xf>
    <xf numFmtId="0" fontId="34" fillId="4" borderId="0" xfId="3" applyFont="1" applyFill="1" applyAlignment="1">
      <alignment vertical="top"/>
    </xf>
    <xf numFmtId="166" fontId="8" fillId="4" borderId="0" xfId="2" applyNumberFormat="1" applyFont="1" applyFill="1"/>
    <xf numFmtId="166" fontId="8" fillId="4" borderId="0" xfId="2" applyNumberFormat="1" applyFont="1" applyFill="1" applyAlignment="1">
      <alignment vertical="center"/>
    </xf>
    <xf numFmtId="0" fontId="16" fillId="4" borderId="0" xfId="2" applyFont="1" applyFill="1" applyAlignment="1">
      <alignment horizontal="center" vertical="center" wrapText="1"/>
    </xf>
    <xf numFmtId="10" fontId="8" fillId="4" borderId="0" xfId="2" applyNumberFormat="1" applyFont="1" applyFill="1"/>
    <xf numFmtId="10" fontId="8" fillId="4" borderId="0" xfId="2" applyNumberFormat="1" applyFont="1" applyFill="1" applyAlignment="1">
      <alignment vertical="center"/>
    </xf>
    <xf numFmtId="0" fontId="33" fillId="4" borderId="33" xfId="2" applyFont="1" applyFill="1" applyBorder="1" applyAlignment="1">
      <alignment horizontal="left" vertical="center" wrapText="1"/>
    </xf>
    <xf numFmtId="0" fontId="73" fillId="0" borderId="63" xfId="2" applyFont="1" applyBorder="1" applyAlignment="1">
      <alignment horizontal="left" vertical="center" wrapText="1" readingOrder="1"/>
    </xf>
    <xf numFmtId="0" fontId="33" fillId="4" borderId="64" xfId="2" applyFont="1" applyFill="1" applyBorder="1" applyAlignment="1">
      <alignment horizontal="left" vertical="center" wrapText="1" readingOrder="1"/>
    </xf>
    <xf numFmtId="0" fontId="111" fillId="4" borderId="17" xfId="1" applyFont="1" applyFill="1" applyBorder="1" applyAlignment="1">
      <alignment vertical="center" wrapText="1"/>
    </xf>
    <xf numFmtId="3" fontId="112" fillId="4" borderId="0" xfId="3" applyNumberFormat="1" applyFont="1" applyFill="1" applyAlignment="1">
      <alignment horizontal="left" vertical="top"/>
    </xf>
    <xf numFmtId="0" fontId="16" fillId="4" borderId="0" xfId="2" applyFont="1" applyFill="1"/>
    <xf numFmtId="165" fontId="33" fillId="4" borderId="0" xfId="5" applyNumberFormat="1" applyFont="1" applyFill="1" applyAlignment="1"/>
    <xf numFmtId="165" fontId="35" fillId="5" borderId="4" xfId="5" applyNumberFormat="1" applyFont="1" applyFill="1" applyBorder="1" applyAlignment="1"/>
    <xf numFmtId="0" fontId="35" fillId="4" borderId="65" xfId="4" applyFont="1" applyFill="1" applyBorder="1"/>
    <xf numFmtId="165" fontId="35" fillId="5" borderId="66" xfId="5" applyNumberFormat="1" applyFont="1" applyFill="1" applyBorder="1" applyAlignment="1"/>
    <xf numFmtId="41" fontId="35" fillId="5" borderId="0" xfId="5" applyNumberFormat="1" applyFont="1" applyFill="1" applyAlignment="1">
      <alignment horizontal="right"/>
    </xf>
    <xf numFmtId="41" fontId="35" fillId="6" borderId="1" xfId="5" applyNumberFormat="1" applyFont="1" applyFill="1" applyBorder="1" applyAlignment="1">
      <alignment horizontal="right"/>
    </xf>
    <xf numFmtId="41" fontId="35" fillId="5" borderId="0" xfId="5" applyNumberFormat="1" applyFont="1" applyFill="1"/>
    <xf numFmtId="41" fontId="35" fillId="6" borderId="1" xfId="5" applyNumberFormat="1" applyFont="1" applyFill="1" applyBorder="1"/>
    <xf numFmtId="41" fontId="35" fillId="6" borderId="3" xfId="5" applyNumberFormat="1" applyFont="1" applyFill="1" applyBorder="1" applyAlignment="1">
      <alignment wrapText="1"/>
    </xf>
    <xf numFmtId="171" fontId="35" fillId="5" borderId="0" xfId="5" applyNumberFormat="1" applyFont="1" applyFill="1"/>
    <xf numFmtId="171" fontId="35" fillId="5" borderId="1" xfId="5" applyNumberFormat="1" applyFont="1" applyFill="1" applyBorder="1"/>
    <xf numFmtId="171" fontId="35" fillId="6" borderId="3" xfId="5" applyNumberFormat="1" applyFont="1" applyFill="1" applyBorder="1" applyAlignment="1"/>
    <xf numFmtId="41" fontId="35" fillId="5" borderId="2" xfId="5" applyNumberFormat="1" applyFont="1" applyFill="1" applyBorder="1"/>
    <xf numFmtId="41" fontId="35" fillId="6" borderId="3" xfId="5" applyNumberFormat="1" applyFont="1" applyFill="1" applyBorder="1" applyAlignment="1">
      <alignment horizontal="center" wrapText="1"/>
    </xf>
    <xf numFmtId="3" fontId="35" fillId="4" borderId="0" xfId="4" applyNumberFormat="1" applyFont="1" applyFill="1"/>
    <xf numFmtId="171" fontId="35" fillId="6" borderId="1" xfId="5" applyNumberFormat="1" applyFont="1" applyFill="1" applyBorder="1"/>
    <xf numFmtId="41" fontId="35" fillId="4" borderId="0" xfId="5" applyNumberFormat="1" applyFont="1" applyFill="1" applyBorder="1"/>
    <xf numFmtId="41" fontId="35" fillId="4" borderId="0" xfId="5" applyNumberFormat="1" applyFont="1" applyFill="1" applyBorder="1" applyAlignment="1">
      <alignment horizontal="right"/>
    </xf>
    <xf numFmtId="166" fontId="35" fillId="4" borderId="0" xfId="4" applyNumberFormat="1" applyFont="1" applyFill="1"/>
    <xf numFmtId="171" fontId="35" fillId="5" borderId="7" xfId="5" applyNumberFormat="1" applyFont="1" applyFill="1" applyBorder="1"/>
    <xf numFmtId="171" fontId="35" fillId="5" borderId="2" xfId="5" applyNumberFormat="1" applyFont="1" applyFill="1" applyBorder="1"/>
    <xf numFmtId="167" fontId="8" fillId="4" borderId="0" xfId="2" applyNumberFormat="1" applyFont="1" applyFill="1"/>
    <xf numFmtId="2" fontId="8" fillId="4" borderId="0" xfId="2" applyNumberFormat="1" applyFont="1" applyFill="1"/>
    <xf numFmtId="2" fontId="9" fillId="4" borderId="0" xfId="2" applyNumberFormat="1" applyFont="1" applyFill="1"/>
    <xf numFmtId="171" fontId="35" fillId="5" borderId="0" xfId="5" applyNumberFormat="1" applyFont="1" applyFill="1" applyAlignment="1">
      <alignment horizontal="right" vertical="center" wrapText="1"/>
    </xf>
    <xf numFmtId="0" fontId="35" fillId="4" borderId="0" xfId="2" applyFont="1" applyFill="1" applyAlignment="1">
      <alignment horizontal="right" vertical="center" wrapText="1"/>
    </xf>
    <xf numFmtId="0" fontId="35" fillId="4" borderId="0" xfId="4" applyFont="1" applyFill="1" applyAlignment="1">
      <alignment vertical="center" wrapText="1"/>
    </xf>
    <xf numFmtId="166" fontId="35" fillId="4" borderId="0" xfId="2" applyNumberFormat="1" applyFont="1" applyFill="1" applyAlignment="1">
      <alignment wrapText="1"/>
    </xf>
    <xf numFmtId="0" fontId="5" fillId="4" borderId="0" xfId="4" applyFont="1" applyFill="1"/>
    <xf numFmtId="171" fontId="33" fillId="4" borderId="0" xfId="5" applyNumberFormat="1" applyFont="1" applyFill="1"/>
    <xf numFmtId="171" fontId="33" fillId="4" borderId="2" xfId="5" applyNumberFormat="1" applyFont="1" applyFill="1" applyBorder="1"/>
    <xf numFmtId="171" fontId="33" fillId="4" borderId="0" xfId="5" applyNumberFormat="1" applyFont="1" applyFill="1" applyBorder="1"/>
    <xf numFmtId="171" fontId="33" fillId="4" borderId="0" xfId="5" applyNumberFormat="1" applyFont="1" applyFill="1" applyAlignment="1">
      <alignment horizontal="right"/>
    </xf>
    <xf numFmtId="171" fontId="33" fillId="4" borderId="2" xfId="5" applyNumberFormat="1" applyFont="1" applyFill="1" applyBorder="1" applyAlignment="1">
      <alignment horizontal="right"/>
    </xf>
    <xf numFmtId="41" fontId="33" fillId="4" borderId="0" xfId="5" applyNumberFormat="1" applyFont="1" applyFill="1"/>
    <xf numFmtId="41" fontId="33" fillId="8" borderId="0" xfId="5" applyNumberFormat="1" applyFont="1" applyFill="1"/>
    <xf numFmtId="41" fontId="35" fillId="9" borderId="1" xfId="5" applyNumberFormat="1" applyFont="1" applyFill="1" applyBorder="1"/>
    <xf numFmtId="165" fontId="35" fillId="6" borderId="3" xfId="5" applyNumberFormat="1" applyFont="1" applyFill="1" applyBorder="1" applyAlignment="1"/>
    <xf numFmtId="171" fontId="35" fillId="5" borderId="50" xfId="5" applyNumberFormat="1" applyFont="1" applyFill="1" applyBorder="1" applyAlignment="1">
      <alignment horizontal="right" vertical="center" wrapText="1"/>
    </xf>
    <xf numFmtId="165" fontId="33" fillId="4" borderId="50" xfId="5" applyNumberFormat="1" applyFont="1" applyFill="1" applyBorder="1" applyAlignment="1">
      <alignment horizontal="right" vertical="center"/>
    </xf>
    <xf numFmtId="171" fontId="33" fillId="4" borderId="0" xfId="2" applyNumberFormat="1" applyFont="1" applyFill="1"/>
    <xf numFmtId="171" fontId="35" fillId="6" borderId="1" xfId="2" applyNumberFormat="1" applyFont="1" applyFill="1" applyBorder="1"/>
    <xf numFmtId="0" fontId="111" fillId="4" borderId="45" xfId="1" applyFont="1" applyFill="1" applyBorder="1" applyAlignment="1">
      <alignment vertical="center" wrapText="1"/>
    </xf>
    <xf numFmtId="0" fontId="111" fillId="4" borderId="43" xfId="1" applyFont="1" applyFill="1" applyBorder="1" applyAlignment="1">
      <alignment vertical="center" wrapText="1"/>
    </xf>
    <xf numFmtId="0" fontId="75" fillId="4" borderId="56" xfId="7" applyFont="1" applyFill="1" applyBorder="1" applyAlignment="1">
      <alignment vertical="center" wrapText="1"/>
    </xf>
    <xf numFmtId="0" fontId="111" fillId="4" borderId="52" xfId="1" applyFont="1" applyFill="1" applyBorder="1" applyAlignment="1">
      <alignment vertical="center" wrapText="1"/>
    </xf>
    <xf numFmtId="0" fontId="111" fillId="4" borderId="55" xfId="1" applyFont="1" applyFill="1" applyBorder="1" applyAlignment="1">
      <alignment vertical="center" wrapText="1"/>
    </xf>
    <xf numFmtId="0" fontId="111" fillId="4" borderId="0" xfId="1" applyFont="1" applyFill="1" applyBorder="1" applyAlignment="1">
      <alignment vertical="center" wrapText="1"/>
    </xf>
    <xf numFmtId="0" fontId="111" fillId="4" borderId="53" xfId="1" applyFont="1" applyFill="1" applyBorder="1" applyAlignment="1">
      <alignment vertical="center" wrapText="1"/>
    </xf>
    <xf numFmtId="0" fontId="109" fillId="4" borderId="0" xfId="1" applyFont="1" applyFill="1" applyAlignment="1">
      <alignment vertical="center" wrapText="1"/>
    </xf>
    <xf numFmtId="0" fontId="109" fillId="4" borderId="53" xfId="1" applyFont="1" applyFill="1" applyBorder="1" applyAlignment="1">
      <alignment vertical="center"/>
    </xf>
    <xf numFmtId="0" fontId="109" fillId="0" borderId="53" xfId="1" applyFont="1" applyBorder="1" applyAlignment="1">
      <alignment vertical="center"/>
    </xf>
    <xf numFmtId="0" fontId="109" fillId="4" borderId="52" xfId="1" applyFont="1" applyFill="1" applyBorder="1" applyAlignment="1">
      <alignment vertical="center" wrapText="1"/>
    </xf>
    <xf numFmtId="0" fontId="109" fillId="0" borderId="55" xfId="1" applyFont="1" applyBorder="1" applyAlignment="1">
      <alignment vertical="center"/>
    </xf>
    <xf numFmtId="0" fontId="109" fillId="0" borderId="52" xfId="1" applyFont="1" applyBorder="1" applyAlignment="1">
      <alignment vertical="center"/>
    </xf>
    <xf numFmtId="0" fontId="33" fillId="4" borderId="0" xfId="2" applyFont="1" applyFill="1" applyAlignment="1">
      <alignment horizontal="center" vertical="center"/>
    </xf>
    <xf numFmtId="0" fontId="33" fillId="0" borderId="0" xfId="2" applyFont="1" applyAlignment="1">
      <alignment horizontal="center" vertical="center"/>
    </xf>
    <xf numFmtId="0" fontId="109" fillId="4" borderId="45" xfId="1" applyFont="1" applyFill="1" applyBorder="1" applyAlignment="1">
      <alignment vertical="center"/>
    </xf>
    <xf numFmtId="0" fontId="109" fillId="0" borderId="51" xfId="1" applyFont="1" applyBorder="1" applyAlignment="1">
      <alignment vertical="center"/>
    </xf>
    <xf numFmtId="0" fontId="111" fillId="0" borderId="54" xfId="1" applyFont="1" applyFill="1" applyBorder="1" applyAlignment="1">
      <alignment vertical="center" wrapText="1"/>
    </xf>
    <xf numFmtId="0" fontId="109" fillId="0" borderId="45" xfId="1" applyFont="1" applyBorder="1" applyAlignment="1">
      <alignment vertical="center"/>
    </xf>
    <xf numFmtId="0" fontId="111" fillId="4" borderId="54" xfId="1" applyFont="1" applyFill="1" applyBorder="1" applyAlignment="1">
      <alignment vertical="center"/>
    </xf>
    <xf numFmtId="0" fontId="109" fillId="4" borderId="0" xfId="1" applyFont="1" applyFill="1" applyBorder="1" applyAlignment="1">
      <alignment vertical="center"/>
    </xf>
    <xf numFmtId="41" fontId="35" fillId="5" borderId="0" xfId="5" applyNumberFormat="1" applyFont="1" applyFill="1" applyAlignment="1">
      <alignment vertical="center"/>
    </xf>
    <xf numFmtId="164" fontId="33" fillId="4" borderId="0" xfId="5" applyNumberFormat="1" applyFont="1" applyFill="1" applyAlignment="1"/>
    <xf numFmtId="164" fontId="33" fillId="4" borderId="2" xfId="5" applyNumberFormat="1" applyFont="1" applyFill="1" applyBorder="1" applyAlignment="1"/>
    <xf numFmtId="171" fontId="33" fillId="4" borderId="2" xfId="2" applyNumberFormat="1" applyFont="1" applyFill="1" applyBorder="1"/>
    <xf numFmtId="171" fontId="8" fillId="4" borderId="0" xfId="2" applyNumberFormat="1" applyFont="1" applyFill="1"/>
    <xf numFmtId="171" fontId="8" fillId="4" borderId="0" xfId="2" applyNumberFormat="1" applyFont="1" applyFill="1" applyAlignment="1">
      <alignment vertical="center"/>
    </xf>
    <xf numFmtId="0" fontId="42" fillId="4" borderId="0" xfId="2" applyFont="1" applyFill="1" applyAlignment="1">
      <alignment horizontal="left" vertical="top" wrapText="1"/>
    </xf>
    <xf numFmtId="0" fontId="109" fillId="4" borderId="53" xfId="1" applyFont="1" applyFill="1" applyBorder="1" applyAlignment="1">
      <alignment vertical="center" wrapText="1"/>
    </xf>
    <xf numFmtId="0" fontId="113" fillId="4" borderId="0" xfId="0" applyFont="1" applyFill="1"/>
    <xf numFmtId="0" fontId="114" fillId="4" borderId="0" xfId="0" applyFont="1" applyFill="1"/>
    <xf numFmtId="0" fontId="33" fillId="4" borderId="0" xfId="4" applyFont="1" applyFill="1" applyAlignment="1">
      <alignment horizontal="left"/>
    </xf>
    <xf numFmtId="171" fontId="35" fillId="5" borderId="0" xfId="5" applyNumberFormat="1" applyFont="1" applyFill="1" applyAlignment="1"/>
    <xf numFmtId="0" fontId="109" fillId="4" borderId="46" xfId="1" applyFont="1" applyFill="1" applyBorder="1" applyAlignment="1">
      <alignment vertical="center"/>
    </xf>
    <xf numFmtId="0" fontId="109" fillId="4" borderId="54" xfId="1" applyFont="1" applyFill="1" applyBorder="1" applyAlignment="1">
      <alignment vertical="center"/>
    </xf>
    <xf numFmtId="0" fontId="109" fillId="4" borderId="0" xfId="1" applyFont="1" applyFill="1" applyAlignment="1">
      <alignment vertical="center"/>
    </xf>
    <xf numFmtId="0" fontId="54" fillId="4" borderId="0" xfId="2" applyFont="1" applyFill="1" applyAlignment="1">
      <alignment horizontal="left" vertical="top"/>
    </xf>
    <xf numFmtId="0" fontId="33" fillId="4" borderId="0" xfId="2" applyFont="1" applyFill="1" applyAlignment="1">
      <alignment horizontal="left"/>
    </xf>
    <xf numFmtId="41" fontId="35" fillId="5" borderId="0" xfId="5" applyNumberFormat="1" applyFont="1" applyFill="1" applyAlignment="1"/>
    <xf numFmtId="0" fontId="111" fillId="4" borderId="53" xfId="1" applyFont="1" applyFill="1" applyBorder="1" applyAlignment="1">
      <alignment vertical="center"/>
    </xf>
    <xf numFmtId="0" fontId="115" fillId="4" borderId="0" xfId="2" applyFont="1" applyFill="1"/>
    <xf numFmtId="0" fontId="42" fillId="4" borderId="2" xfId="2" applyFont="1" applyFill="1" applyBorder="1" applyAlignment="1">
      <alignment vertical="top" wrapText="1"/>
    </xf>
    <xf numFmtId="0" fontId="109" fillId="4" borderId="44" xfId="1" applyFont="1" applyFill="1" applyBorder="1" applyAlignment="1">
      <alignment vertical="center"/>
    </xf>
    <xf numFmtId="0" fontId="109" fillId="4" borderId="67" xfId="1" applyFont="1" applyFill="1" applyBorder="1" applyAlignment="1">
      <alignment vertical="center" wrapText="1"/>
    </xf>
    <xf numFmtId="0" fontId="109" fillId="4" borderId="15" xfId="1" applyFont="1" applyFill="1" applyBorder="1" applyAlignment="1">
      <alignment vertical="center"/>
    </xf>
    <xf numFmtId="0" fontId="109" fillId="0" borderId="15" xfId="1" applyFont="1" applyBorder="1" applyAlignment="1">
      <alignment vertical="center"/>
    </xf>
    <xf numFmtId="0" fontId="109" fillId="4" borderId="45" xfId="1" applyFont="1" applyFill="1" applyBorder="1" applyAlignment="1">
      <alignment vertical="center" wrapText="1"/>
    </xf>
    <xf numFmtId="0" fontId="8" fillId="4" borderId="43" xfId="2" applyFont="1" applyFill="1" applyBorder="1" applyAlignment="1">
      <alignment vertical="center" wrapText="1"/>
    </xf>
    <xf numFmtId="0" fontId="109" fillId="4" borderId="54" xfId="1" applyFont="1" applyFill="1" applyBorder="1" applyAlignment="1">
      <alignment vertical="center" wrapText="1"/>
    </xf>
    <xf numFmtId="0" fontId="33" fillId="0" borderId="46" xfId="2" applyFont="1" applyBorder="1" applyAlignment="1">
      <alignment vertical="top" wrapText="1"/>
    </xf>
    <xf numFmtId="0" fontId="111" fillId="4" borderId="44" xfId="1" applyFont="1" applyFill="1" applyBorder="1" applyAlignment="1">
      <alignment vertical="center" wrapText="1"/>
    </xf>
    <xf numFmtId="0" fontId="75" fillId="4" borderId="0" xfId="7" applyFont="1" applyFill="1" applyBorder="1" applyAlignment="1">
      <alignment vertical="center"/>
    </xf>
    <xf numFmtId="0" fontId="111" fillId="4" borderId="17" xfId="1" applyFont="1" applyFill="1" applyBorder="1" applyAlignment="1">
      <alignment vertical="center"/>
    </xf>
    <xf numFmtId="0" fontId="111" fillId="4" borderId="59" xfId="1" applyFont="1" applyFill="1" applyBorder="1" applyAlignment="1">
      <alignment vertical="center"/>
    </xf>
    <xf numFmtId="0" fontId="109" fillId="4" borderId="16" xfId="7" applyFont="1" applyFill="1" applyBorder="1" applyAlignment="1">
      <alignment vertical="center"/>
    </xf>
    <xf numFmtId="0" fontId="111" fillId="4" borderId="21" xfId="1" applyFont="1" applyFill="1" applyBorder="1" applyAlignment="1">
      <alignment vertical="center" wrapText="1"/>
    </xf>
    <xf numFmtId="0" fontId="111" fillId="4" borderId="52" xfId="1" applyFont="1" applyFill="1" applyBorder="1" applyAlignment="1">
      <alignment vertical="center"/>
    </xf>
    <xf numFmtId="0" fontId="5" fillId="4" borderId="0" xfId="2" applyFont="1" applyFill="1" applyAlignment="1">
      <alignment vertical="center" wrapText="1"/>
    </xf>
    <xf numFmtId="0" fontId="109" fillId="4" borderId="44" xfId="1" applyFont="1" applyFill="1" applyBorder="1" applyAlignment="1">
      <alignment vertical="center" wrapText="1"/>
    </xf>
    <xf numFmtId="0" fontId="36" fillId="4" borderId="0" xfId="2" applyFont="1" applyFill="1" applyAlignment="1">
      <alignment wrapText="1"/>
    </xf>
    <xf numFmtId="0" fontId="36" fillId="4" borderId="0" xfId="2" applyFont="1" applyFill="1" applyAlignment="1">
      <alignment vertical="center" wrapText="1"/>
    </xf>
    <xf numFmtId="0" fontId="111" fillId="0" borderId="68" xfId="1" applyFont="1" applyBorder="1" applyAlignment="1">
      <alignment horizontal="left" vertical="center" wrapText="1" readingOrder="1"/>
    </xf>
    <xf numFmtId="43" fontId="35" fillId="4" borderId="0" xfId="5" applyFont="1" applyFill="1"/>
    <xf numFmtId="43" fontId="35" fillId="4" borderId="0" xfId="5" applyFont="1" applyFill="1" applyBorder="1"/>
    <xf numFmtId="0" fontId="6" fillId="4" borderId="0" xfId="2" applyFont="1" applyFill="1" applyAlignment="1">
      <alignment horizontal="left" wrapText="1"/>
    </xf>
    <xf numFmtId="0" fontId="111" fillId="4" borderId="69" xfId="1" applyFont="1" applyFill="1" applyBorder="1" applyAlignment="1">
      <alignment vertical="center"/>
    </xf>
    <xf numFmtId="0" fontId="73" fillId="0" borderId="70" xfId="2" applyFont="1" applyBorder="1" applyAlignment="1">
      <alignment horizontal="left" vertical="center" wrapText="1" readingOrder="1"/>
    </xf>
    <xf numFmtId="0" fontId="117" fillId="4" borderId="0" xfId="2" applyFont="1" applyFill="1"/>
    <xf numFmtId="0" fontId="35" fillId="4" borderId="0" xfId="2" applyFont="1" applyFill="1" applyAlignment="1">
      <alignment vertical="top"/>
    </xf>
    <xf numFmtId="0" fontId="118" fillId="4" borderId="0" xfId="2" applyFont="1" applyFill="1" applyAlignment="1">
      <alignment vertical="center"/>
    </xf>
    <xf numFmtId="0" fontId="119" fillId="4" borderId="0" xfId="2" applyFont="1" applyFill="1" applyAlignment="1">
      <alignment vertical="center"/>
    </xf>
    <xf numFmtId="0" fontId="33" fillId="0" borderId="0" xfId="2" applyFont="1" applyAlignment="1">
      <alignment vertical="center"/>
    </xf>
    <xf numFmtId="16" fontId="33" fillId="4" borderId="0" xfId="2" applyNumberFormat="1" applyFont="1" applyFill="1" applyAlignment="1">
      <alignment vertical="center"/>
    </xf>
    <xf numFmtId="0" fontId="33" fillId="4" borderId="38" xfId="2" applyFont="1" applyFill="1" applyBorder="1" applyAlignment="1">
      <alignment horizontal="left" vertical="center" wrapText="1"/>
    </xf>
    <xf numFmtId="0" fontId="5" fillId="4" borderId="37" xfId="2" applyFont="1" applyFill="1" applyBorder="1" applyAlignment="1">
      <alignment horizontal="left" vertical="center" wrapText="1"/>
    </xf>
    <xf numFmtId="0" fontId="33" fillId="0" borderId="38" xfId="2" applyFont="1" applyBorder="1" applyAlignment="1">
      <alignment horizontal="left" vertical="center" wrapText="1"/>
    </xf>
    <xf numFmtId="0" fontId="111" fillId="4" borderId="15" xfId="1" applyFont="1" applyFill="1" applyBorder="1" applyAlignment="1">
      <alignment vertical="center"/>
    </xf>
    <xf numFmtId="0" fontId="111" fillId="0" borderId="16" xfId="1" applyFont="1" applyBorder="1" applyAlignment="1">
      <alignment vertical="center"/>
    </xf>
    <xf numFmtId="0" fontId="109" fillId="0" borderId="52" xfId="1" applyFont="1" applyFill="1" applyBorder="1" applyAlignment="1">
      <alignment vertical="center"/>
    </xf>
    <xf numFmtId="0" fontId="109" fillId="0" borderId="55" xfId="1" applyFont="1" applyFill="1" applyBorder="1" applyAlignment="1">
      <alignment vertical="center"/>
    </xf>
    <xf numFmtId="0" fontId="109" fillId="0" borderId="0" xfId="1" applyFont="1" applyFill="1" applyAlignment="1">
      <alignment vertical="center"/>
    </xf>
    <xf numFmtId="0" fontId="109" fillId="0" borderId="56" xfId="1" applyFont="1" applyFill="1" applyBorder="1" applyAlignment="1">
      <alignment vertical="center"/>
    </xf>
    <xf numFmtId="0" fontId="109" fillId="0" borderId="53" xfId="1" applyFont="1" applyFill="1" applyBorder="1" applyAlignment="1">
      <alignment vertical="center"/>
    </xf>
    <xf numFmtId="0" fontId="2" fillId="3" borderId="0" xfId="2" applyFont="1" applyFill="1" applyAlignment="1">
      <alignment horizontal="center" vertical="center"/>
    </xf>
    <xf numFmtId="0" fontId="2" fillId="4" borderId="0" xfId="2" applyFont="1" applyFill="1" applyAlignment="1">
      <alignment horizontal="center" vertical="center"/>
    </xf>
    <xf numFmtId="0" fontId="2" fillId="3" borderId="0" xfId="2" applyFont="1" applyFill="1"/>
    <xf numFmtId="0" fontId="2" fillId="4" borderId="0" xfId="2" applyFont="1" applyFill="1"/>
    <xf numFmtId="0" fontId="2" fillId="4" borderId="0" xfId="2" applyFont="1" applyFill="1" applyAlignment="1">
      <alignment horizontal="left" vertical="center"/>
    </xf>
    <xf numFmtId="0" fontId="2" fillId="4" borderId="0" xfId="2" applyFont="1" applyFill="1" applyAlignment="1">
      <alignment vertical="center"/>
    </xf>
    <xf numFmtId="0" fontId="2" fillId="4" borderId="0" xfId="2" applyFont="1" applyFill="1" applyAlignment="1">
      <alignment wrapText="1"/>
    </xf>
    <xf numFmtId="0" fontId="2" fillId="3" borderId="0" xfId="2" applyFont="1" applyFill="1" applyAlignment="1">
      <alignment vertical="center"/>
    </xf>
    <xf numFmtId="164" fontId="2" fillId="4" borderId="0" xfId="5" applyNumberFormat="1" applyFont="1" applyFill="1" applyAlignment="1" applyProtection="1"/>
    <xf numFmtId="43" fontId="2" fillId="4" borderId="0" xfId="5" applyFont="1" applyFill="1" applyAlignment="1" applyProtection="1"/>
    <xf numFmtId="0" fontId="2" fillId="3" borderId="0" xfId="2" applyFont="1" applyFill="1" applyAlignment="1">
      <alignment horizontal="right" vertical="center"/>
    </xf>
    <xf numFmtId="0" fontId="2" fillId="4" borderId="0" xfId="2" applyFont="1" applyFill="1" applyAlignment="1">
      <alignment horizontal="right" vertical="center"/>
    </xf>
    <xf numFmtId="164" fontId="2" fillId="4" borderId="0" xfId="2" applyNumberFormat="1" applyFont="1" applyFill="1"/>
    <xf numFmtId="0" fontId="2" fillId="3" borderId="0" xfId="2" applyFont="1" applyFill="1" applyAlignment="1">
      <alignment horizontal="center"/>
    </xf>
    <xf numFmtId="164" fontId="2" fillId="4" borderId="0" xfId="5" applyNumberFormat="1" applyFont="1" applyFill="1" applyAlignment="1">
      <alignment horizontal="right" vertical="center"/>
    </xf>
    <xf numFmtId="0" fontId="2" fillId="4" borderId="0" xfId="2" applyFont="1" applyFill="1" applyAlignment="1">
      <alignment vertical="top"/>
    </xf>
    <xf numFmtId="0" fontId="2" fillId="4" borderId="0" xfId="2" applyFont="1" applyFill="1" applyAlignment="1">
      <alignment vertical="top" wrapText="1"/>
    </xf>
    <xf numFmtId="164" fontId="2" fillId="4" borderId="8" xfId="5" applyNumberFormat="1" applyFont="1" applyFill="1" applyBorder="1" applyAlignment="1">
      <alignment horizontal="right"/>
    </xf>
    <xf numFmtId="164" fontId="2" fillId="4" borderId="2" xfId="5" applyNumberFormat="1" applyFont="1" applyFill="1" applyBorder="1" applyAlignment="1">
      <alignment horizontal="right"/>
    </xf>
    <xf numFmtId="0" fontId="2" fillId="5" borderId="0" xfId="2" applyFont="1" applyFill="1"/>
    <xf numFmtId="0" fontId="2" fillId="5" borderId="28" xfId="2" applyFont="1" applyFill="1" applyBorder="1"/>
    <xf numFmtId="1" fontId="2" fillId="5" borderId="14" xfId="2" applyNumberFormat="1" applyFont="1" applyFill="1" applyBorder="1"/>
    <xf numFmtId="1" fontId="2" fillId="5" borderId="0" xfId="2" applyNumberFormat="1" applyFont="1" applyFill="1"/>
    <xf numFmtId="0" fontId="2" fillId="5" borderId="14" xfId="2" applyFont="1" applyFill="1" applyBorder="1"/>
    <xf numFmtId="1" fontId="2" fillId="4" borderId="0" xfId="2" applyNumberFormat="1" applyFont="1" applyFill="1"/>
    <xf numFmtId="0" fontId="2" fillId="4" borderId="34" xfId="2" applyFont="1" applyFill="1" applyBorder="1" applyAlignment="1">
      <alignment horizontal="left" vertical="center" wrapText="1"/>
    </xf>
    <xf numFmtId="0" fontId="2" fillId="0" borderId="34" xfId="2" applyFont="1" applyBorder="1" applyAlignment="1">
      <alignment horizontal="left" vertical="center" wrapText="1"/>
    </xf>
    <xf numFmtId="0" fontId="2" fillId="0" borderId="36" xfId="2" applyFont="1" applyBorder="1" applyAlignment="1">
      <alignment horizontal="left" vertical="center" wrapText="1"/>
    </xf>
    <xf numFmtId="0" fontId="2" fillId="3" borderId="0" xfId="2" applyFont="1" applyFill="1" applyAlignment="1">
      <alignment vertical="center" wrapText="1"/>
    </xf>
    <xf numFmtId="0" fontId="2" fillId="4" borderId="0" xfId="2" applyFont="1" applyFill="1" applyAlignment="1">
      <alignment vertical="center" wrapText="1"/>
    </xf>
    <xf numFmtId="0" fontId="2" fillId="4" borderId="0" xfId="2" applyFont="1" applyFill="1" applyAlignment="1">
      <alignment horizontal="left" vertical="center" wrapText="1"/>
    </xf>
    <xf numFmtId="0" fontId="2" fillId="4" borderId="0" xfId="2" applyFont="1" applyFill="1" applyAlignment="1">
      <alignment horizontal="center"/>
    </xf>
    <xf numFmtId="0" fontId="2" fillId="4" borderId="0" xfId="2" applyFont="1" applyFill="1" applyAlignment="1">
      <alignment horizontal="center" vertical="center" wrapText="1"/>
    </xf>
    <xf numFmtId="0" fontId="2" fillId="4" borderId="0" xfId="2" applyFont="1" applyFill="1" applyAlignment="1">
      <alignment horizontal="center" vertical="top" wrapText="1"/>
    </xf>
    <xf numFmtId="0" fontId="2" fillId="14" borderId="0" xfId="2" applyFont="1" applyFill="1" applyAlignment="1">
      <alignment horizontal="left" vertical="center" wrapText="1"/>
    </xf>
    <xf numFmtId="0" fontId="2" fillId="14" borderId="0" xfId="2" applyFont="1" applyFill="1" applyAlignment="1">
      <alignment horizontal="center" vertical="center" wrapText="1"/>
    </xf>
    <xf numFmtId="0" fontId="2" fillId="14" borderId="0" xfId="2" applyFont="1" applyFill="1" applyAlignment="1">
      <alignment vertical="center" wrapText="1"/>
    </xf>
    <xf numFmtId="0" fontId="2" fillId="3" borderId="0" xfId="2" applyFont="1" applyFill="1" applyAlignment="1">
      <alignment horizontal="left" vertical="center" wrapText="1"/>
    </xf>
    <xf numFmtId="0" fontId="2" fillId="3" borderId="0" xfId="2" applyFont="1" applyFill="1" applyAlignment="1">
      <alignment horizontal="center" vertical="center" wrapText="1"/>
    </xf>
    <xf numFmtId="0" fontId="2" fillId="4" borderId="43" xfId="2" applyFont="1" applyFill="1" applyBorder="1" applyAlignment="1">
      <alignment horizontal="center" vertical="center" wrapText="1"/>
    </xf>
    <xf numFmtId="0" fontId="2" fillId="0" borderId="0" xfId="2" applyFont="1" applyAlignment="1">
      <alignment vertical="center"/>
    </xf>
    <xf numFmtId="0" fontId="2" fillId="4" borderId="44" xfId="2" applyFont="1" applyFill="1" applyBorder="1" applyAlignment="1">
      <alignment horizontal="center" vertical="center" wrapText="1"/>
    </xf>
    <xf numFmtId="0" fontId="69" fillId="4" borderId="0" xfId="7" applyFont="1" applyFill="1" applyAlignment="1">
      <alignment horizontal="center"/>
    </xf>
    <xf numFmtId="0" fontId="8" fillId="4" borderId="0" xfId="2" applyFont="1" applyFill="1" applyAlignment="1">
      <alignment horizontal="center" vertical="top" wrapText="1"/>
    </xf>
    <xf numFmtId="0" fontId="8" fillId="4" borderId="0" xfId="2" applyFont="1" applyFill="1" applyAlignment="1">
      <alignment horizontal="center"/>
    </xf>
    <xf numFmtId="0" fontId="33" fillId="0" borderId="17" xfId="2" applyFont="1" applyBorder="1" applyAlignment="1">
      <alignment horizontal="left" vertical="center" wrapText="1" readingOrder="1"/>
    </xf>
    <xf numFmtId="0" fontId="33" fillId="0" borderId="15" xfId="2" applyFont="1" applyBorder="1" applyAlignment="1">
      <alignment horizontal="left" vertical="center" wrapText="1" readingOrder="1"/>
    </xf>
    <xf numFmtId="0" fontId="106" fillId="2" borderId="13" xfId="1" applyFont="1" applyFill="1" applyBorder="1" applyAlignment="1">
      <alignment horizontal="left" vertical="center" wrapText="1" readingOrder="1"/>
    </xf>
    <xf numFmtId="0" fontId="106" fillId="2" borderId="3" xfId="1" applyFont="1" applyFill="1" applyBorder="1" applyAlignment="1">
      <alignment horizontal="left" vertical="center" wrapText="1" readingOrder="1"/>
    </xf>
    <xf numFmtId="0" fontId="106" fillId="2" borderId="18" xfId="1" applyFont="1" applyFill="1" applyBorder="1" applyAlignment="1">
      <alignment horizontal="left" vertical="center" wrapText="1" readingOrder="1"/>
    </xf>
    <xf numFmtId="0" fontId="73" fillId="0" borderId="17" xfId="2" applyFont="1" applyBorder="1" applyAlignment="1">
      <alignment vertical="center" wrapText="1" readingOrder="1"/>
    </xf>
    <xf numFmtId="0" fontId="73" fillId="0" borderId="24" xfId="2" applyFont="1" applyBorder="1" applyAlignment="1">
      <alignment vertical="center" wrapText="1" readingOrder="1"/>
    </xf>
    <xf numFmtId="0" fontId="33" fillId="0" borderId="24" xfId="2" applyFont="1" applyBorder="1" applyAlignment="1">
      <alignment horizontal="left" vertical="center" wrapText="1" readingOrder="1"/>
    </xf>
    <xf numFmtId="0" fontId="73" fillId="0" borderId="17" xfId="2" applyFont="1" applyBorder="1" applyAlignment="1">
      <alignment horizontal="left" vertical="center" wrapText="1" readingOrder="1"/>
    </xf>
    <xf numFmtId="0" fontId="73" fillId="0" borderId="16" xfId="2" applyFont="1" applyBorder="1" applyAlignment="1">
      <alignment horizontal="left" vertical="center" wrapText="1" readingOrder="1"/>
    </xf>
    <xf numFmtId="0" fontId="72" fillId="0" borderId="63" xfId="2" applyFont="1" applyBorder="1" applyAlignment="1">
      <alignment horizontal="center" vertical="center" wrapText="1" readingOrder="1"/>
    </xf>
    <xf numFmtId="0" fontId="72" fillId="0" borderId="15" xfId="2" applyFont="1" applyBorder="1" applyAlignment="1">
      <alignment horizontal="center" vertical="center" wrapText="1" readingOrder="1"/>
    </xf>
    <xf numFmtId="0" fontId="72" fillId="0" borderId="24" xfId="2" applyFont="1" applyBorder="1" applyAlignment="1">
      <alignment horizontal="center" vertical="center" wrapText="1" readingOrder="1"/>
    </xf>
    <xf numFmtId="0" fontId="73" fillId="0" borderId="17" xfId="2" applyFont="1" applyBorder="1" applyAlignment="1">
      <alignment horizontal="center" vertical="center" wrapText="1" readingOrder="1"/>
    </xf>
    <xf numFmtId="0" fontId="73" fillId="0" borderId="16" xfId="2" applyFont="1" applyBorder="1" applyAlignment="1">
      <alignment horizontal="center" vertical="center" wrapText="1" readingOrder="1"/>
    </xf>
    <xf numFmtId="0" fontId="33" fillId="0" borderId="16" xfId="2" applyFont="1" applyBorder="1" applyAlignment="1">
      <alignment horizontal="left" vertical="center" wrapText="1" readingOrder="1"/>
    </xf>
    <xf numFmtId="0" fontId="73" fillId="0" borderId="15" xfId="2" applyFont="1" applyBorder="1" applyAlignment="1">
      <alignment horizontal="center" vertical="center" wrapText="1" readingOrder="1"/>
    </xf>
    <xf numFmtId="0" fontId="31" fillId="4" borderId="0" xfId="7" applyFont="1" applyFill="1" applyBorder="1" applyAlignment="1">
      <alignment horizontal="left" vertical="center" wrapText="1" readingOrder="1"/>
    </xf>
    <xf numFmtId="0" fontId="35" fillId="0" borderId="0" xfId="2" applyFont="1" applyAlignment="1">
      <alignment horizontal="left" vertical="top" wrapText="1"/>
    </xf>
    <xf numFmtId="0" fontId="106" fillId="2" borderId="47" xfId="1" applyFont="1" applyFill="1" applyBorder="1" applyAlignment="1">
      <alignment horizontal="left" vertical="center" wrapText="1" readingOrder="1"/>
    </xf>
    <xf numFmtId="0" fontId="106" fillId="2" borderId="4" xfId="1" applyFont="1" applyFill="1" applyBorder="1" applyAlignment="1">
      <alignment horizontal="left" vertical="center" wrapText="1" readingOrder="1"/>
    </xf>
    <xf numFmtId="0" fontId="106" fillId="2" borderId="48" xfId="1" applyFont="1" applyFill="1" applyBorder="1" applyAlignment="1">
      <alignment horizontal="left" vertical="center" wrapText="1" readingOrder="1"/>
    </xf>
    <xf numFmtId="0" fontId="106" fillId="2" borderId="7" xfId="1" applyFont="1" applyFill="1" applyBorder="1" applyAlignment="1">
      <alignment horizontal="left" vertical="center" wrapText="1" readingOrder="1"/>
    </xf>
    <xf numFmtId="0" fontId="106" fillId="2" borderId="49" xfId="1" applyFont="1" applyFill="1" applyBorder="1" applyAlignment="1">
      <alignment horizontal="left" vertical="center" wrapText="1" readingOrder="1"/>
    </xf>
    <xf numFmtId="0" fontId="11" fillId="0" borderId="19" xfId="2" applyFont="1" applyBorder="1" applyAlignment="1">
      <alignment horizontal="center" vertical="center" wrapText="1" readingOrder="1"/>
    </xf>
    <xf numFmtId="0" fontId="8" fillId="0" borderId="16" xfId="2" applyFont="1" applyBorder="1" applyAlignment="1">
      <alignment horizontal="left" vertical="center" wrapText="1" readingOrder="1"/>
    </xf>
    <xf numFmtId="0" fontId="73" fillId="0" borderId="15" xfId="2" applyFont="1" applyBorder="1" applyAlignment="1">
      <alignment horizontal="left" vertical="center" wrapText="1" readingOrder="1"/>
    </xf>
    <xf numFmtId="0" fontId="73" fillId="0" borderId="60" xfId="2" applyFont="1" applyBorder="1" applyAlignment="1">
      <alignment horizontal="center" vertical="center" wrapText="1" readingOrder="1"/>
    </xf>
    <xf numFmtId="0" fontId="73" fillId="0" borderId="61" xfId="2" applyFont="1" applyBorder="1" applyAlignment="1">
      <alignment horizontal="center" vertical="center" wrapText="1" readingOrder="1"/>
    </xf>
    <xf numFmtId="0" fontId="73" fillId="0" borderId="62" xfId="2" applyFont="1" applyBorder="1" applyAlignment="1">
      <alignment horizontal="center" vertical="center" wrapText="1" readingOrder="1"/>
    </xf>
    <xf numFmtId="0" fontId="105" fillId="2" borderId="0" xfId="3" applyFont="1" applyFill="1" applyAlignment="1">
      <alignment horizontal="center" vertical="center"/>
    </xf>
    <xf numFmtId="0" fontId="42" fillId="4" borderId="0" xfId="2" applyFont="1" applyFill="1" applyAlignment="1">
      <alignment horizontal="left" vertical="top" wrapText="1"/>
    </xf>
    <xf numFmtId="1" fontId="35" fillId="5" borderId="8" xfId="2" applyNumberFormat="1" applyFont="1" applyFill="1" applyBorder="1" applyAlignment="1">
      <alignment horizontal="center"/>
    </xf>
    <xf numFmtId="1" fontId="35" fillId="4" borderId="8" xfId="2" applyNumberFormat="1" applyFont="1" applyFill="1" applyBorder="1" applyAlignment="1">
      <alignment horizontal="center"/>
    </xf>
    <xf numFmtId="1" fontId="16" fillId="5" borderId="5" xfId="2" applyNumberFormat="1" applyFont="1" applyFill="1" applyBorder="1" applyAlignment="1">
      <alignment horizontal="center"/>
    </xf>
    <xf numFmtId="1" fontId="16" fillId="4" borderId="5" xfId="2" applyNumberFormat="1" applyFont="1" applyFill="1" applyBorder="1" applyAlignment="1">
      <alignment horizontal="center"/>
    </xf>
    <xf numFmtId="1" fontId="16" fillId="5" borderId="4" xfId="2" applyNumberFormat="1" applyFont="1" applyFill="1" applyBorder="1" applyAlignment="1">
      <alignment horizontal="center"/>
    </xf>
    <xf numFmtId="1" fontId="16" fillId="4" borderId="4" xfId="2" applyNumberFormat="1" applyFont="1" applyFill="1" applyBorder="1" applyAlignment="1">
      <alignment horizontal="center"/>
    </xf>
    <xf numFmtId="1" fontId="16" fillId="4" borderId="5" xfId="2" applyNumberFormat="1" applyFont="1" applyFill="1" applyBorder="1" applyAlignment="1">
      <alignment horizontal="center" vertical="center" wrapText="1"/>
    </xf>
    <xf numFmtId="0" fontId="16" fillId="4" borderId="4" xfId="2" applyFont="1" applyFill="1" applyBorder="1" applyAlignment="1">
      <alignment horizontal="center"/>
    </xf>
    <xf numFmtId="0" fontId="16" fillId="4" borderId="0" xfId="2" applyFont="1" applyFill="1" applyAlignment="1">
      <alignment horizontal="center"/>
    </xf>
    <xf numFmtId="0" fontId="16" fillId="4" borderId="7" xfId="2" applyFont="1" applyFill="1" applyBorder="1" applyAlignment="1">
      <alignment horizontal="center"/>
    </xf>
    <xf numFmtId="0" fontId="16" fillId="4" borderId="4" xfId="3" applyFont="1" applyFill="1" applyBorder="1" applyAlignment="1">
      <alignment horizontal="left" vertical="center"/>
    </xf>
    <xf numFmtId="1" fontId="16" fillId="5" borderId="4" xfId="2" applyNumberFormat="1" applyFont="1" applyFill="1" applyBorder="1" applyAlignment="1">
      <alignment horizontal="center" vertical="center" wrapText="1"/>
    </xf>
    <xf numFmtId="1" fontId="16" fillId="4" borderId="4" xfId="2" applyNumberFormat="1" applyFont="1" applyFill="1" applyBorder="1" applyAlignment="1">
      <alignment horizontal="center" vertical="center" wrapText="1"/>
    </xf>
    <xf numFmtId="0" fontId="33" fillId="4" borderId="0" xfId="2" applyFont="1" applyFill="1" applyAlignment="1">
      <alignment horizontal="left" vertical="center" wrapText="1"/>
    </xf>
    <xf numFmtId="0" fontId="10" fillId="4" borderId="0" xfId="2" applyFont="1" applyFill="1" applyAlignment="1">
      <alignment horizontal="left" vertical="top" wrapText="1"/>
    </xf>
    <xf numFmtId="49" fontId="33" fillId="4" borderId="2" xfId="3" applyNumberFormat="1" applyFont="1" applyFill="1" applyBorder="1" applyAlignment="1">
      <alignment vertical="center" wrapText="1"/>
    </xf>
    <xf numFmtId="0" fontId="105" fillId="2" borderId="0" xfId="3" applyFont="1" applyFill="1" applyAlignment="1">
      <alignment vertical="center"/>
    </xf>
    <xf numFmtId="0" fontId="10" fillId="4" borderId="0" xfId="2" applyFont="1" applyFill="1" applyAlignment="1">
      <alignment horizontal="left" vertical="top"/>
    </xf>
    <xf numFmtId="0" fontId="42" fillId="4" borderId="8" xfId="2" applyFont="1" applyFill="1" applyBorder="1" applyAlignment="1">
      <alignment horizontal="left" vertical="top" wrapText="1"/>
    </xf>
    <xf numFmtId="0" fontId="35" fillId="4" borderId="0" xfId="2" applyFont="1" applyFill="1" applyAlignment="1">
      <alignment horizontal="left" wrapText="1"/>
    </xf>
    <xf numFmtId="0" fontId="33" fillId="4" borderId="0" xfId="2" applyFont="1" applyFill="1" applyAlignment="1">
      <alignment horizontal="center" vertical="center" wrapText="1"/>
    </xf>
    <xf numFmtId="0" fontId="76" fillId="4" borderId="0" xfId="2" applyFont="1" applyFill="1" applyAlignment="1">
      <alignment horizontal="left" vertical="top" wrapText="1"/>
    </xf>
    <xf numFmtId="0" fontId="105" fillId="2" borderId="0" xfId="2" applyFont="1" applyFill="1" applyAlignment="1">
      <alignment horizontal="center" vertical="center" wrapText="1"/>
    </xf>
    <xf numFmtId="0" fontId="102" fillId="2" borderId="3" xfId="7" applyFont="1" applyFill="1" applyBorder="1" applyAlignment="1">
      <alignment horizontal="left" vertical="center" wrapText="1" readingOrder="1"/>
    </xf>
    <xf numFmtId="0" fontId="104" fillId="2" borderId="3" xfId="7" applyFont="1" applyFill="1" applyBorder="1" applyAlignment="1">
      <alignment horizontal="left" vertical="center" wrapText="1" readingOrder="1"/>
    </xf>
    <xf numFmtId="0" fontId="102" fillId="2" borderId="5" xfId="7" applyFont="1" applyFill="1" applyBorder="1" applyAlignment="1">
      <alignment horizontal="left" vertical="center" wrapText="1" readingOrder="1"/>
    </xf>
    <xf numFmtId="0" fontId="102" fillId="2" borderId="4" xfId="7" applyFont="1" applyFill="1" applyBorder="1" applyAlignment="1">
      <alignment horizontal="left" vertical="center" wrapText="1" readingOrder="1"/>
    </xf>
    <xf numFmtId="0" fontId="33" fillId="4" borderId="30" xfId="2" applyFont="1" applyFill="1" applyBorder="1" applyAlignment="1">
      <alignment horizontal="left" vertical="center" wrapText="1"/>
    </xf>
    <xf numFmtId="0" fontId="33" fillId="4" borderId="5" xfId="2" applyFont="1" applyFill="1" applyBorder="1" applyAlignment="1">
      <alignment horizontal="left" vertical="center" wrapText="1"/>
    </xf>
    <xf numFmtId="0" fontId="33" fillId="4" borderId="31" xfId="2" applyFont="1" applyFill="1" applyBorder="1" applyAlignment="1">
      <alignment horizontal="left" vertical="center" wrapText="1"/>
    </xf>
    <xf numFmtId="0" fontId="102" fillId="2" borderId="13" xfId="7" applyFont="1" applyFill="1" applyBorder="1" applyAlignment="1">
      <alignment horizontal="left" vertical="center" wrapText="1" readingOrder="1"/>
    </xf>
    <xf numFmtId="0" fontId="64" fillId="0" borderId="35" xfId="2" applyFont="1" applyBorder="1" applyAlignment="1">
      <alignment horizontal="center" vertical="center"/>
    </xf>
    <xf numFmtId="0" fontId="35" fillId="4" borderId="37" xfId="2" applyFont="1" applyFill="1" applyBorder="1" applyAlignment="1">
      <alignment horizontal="center" vertical="center" wrapText="1"/>
    </xf>
    <xf numFmtId="0" fontId="35" fillId="4" borderId="35" xfId="2" applyFont="1" applyFill="1" applyBorder="1" applyAlignment="1">
      <alignment horizontal="center" vertical="center" wrapText="1"/>
    </xf>
    <xf numFmtId="0" fontId="33" fillId="4" borderId="39" xfId="2" applyFont="1" applyFill="1" applyBorder="1" applyAlignment="1">
      <alignment horizontal="left" vertical="center" wrapText="1"/>
    </xf>
    <xf numFmtId="0" fontId="33" fillId="4" borderId="22" xfId="2" applyFont="1" applyFill="1" applyBorder="1" applyAlignment="1">
      <alignment horizontal="left" vertical="center" wrapText="1"/>
    </xf>
    <xf numFmtId="0" fontId="33" fillId="4" borderId="37" xfId="2" applyFont="1" applyFill="1" applyBorder="1" applyAlignment="1">
      <alignment horizontal="left" vertical="center" wrapText="1"/>
    </xf>
    <xf numFmtId="0" fontId="33" fillId="4" borderId="35" xfId="2" applyFont="1" applyFill="1" applyBorder="1" applyAlignment="1">
      <alignment horizontal="left" vertical="center" wrapText="1"/>
    </xf>
    <xf numFmtId="0" fontId="10" fillId="4" borderId="0" xfId="2" applyFont="1" applyFill="1" applyAlignment="1">
      <alignment horizontal="left" wrapText="1"/>
    </xf>
    <xf numFmtId="0" fontId="33" fillId="4" borderId="44" xfId="2" applyFont="1" applyFill="1" applyBorder="1" applyAlignment="1">
      <alignment horizontal="left" vertical="top" wrapText="1"/>
    </xf>
    <xf numFmtId="0" fontId="8" fillId="4" borderId="0" xfId="2" applyFont="1" applyFill="1" applyAlignment="1">
      <alignment horizontal="left" vertical="center" wrapText="1"/>
    </xf>
    <xf numFmtId="0" fontId="33" fillId="4" borderId="43" xfId="2" applyFont="1" applyFill="1" applyBorder="1" applyAlignment="1">
      <alignment horizontal="left" vertical="top" wrapText="1"/>
    </xf>
    <xf numFmtId="0" fontId="2" fillId="4" borderId="0" xfId="2" applyFont="1" applyFill="1" applyAlignment="1">
      <alignment horizontal="left" vertical="center" wrapText="1"/>
    </xf>
    <xf numFmtId="0" fontId="2" fillId="4" borderId="43" xfId="2" applyFont="1" applyFill="1" applyBorder="1" applyAlignment="1">
      <alignment horizontal="left" vertical="center" wrapText="1"/>
    </xf>
    <xf numFmtId="0" fontId="2" fillId="4" borderId="44" xfId="2" applyFont="1" applyFill="1" applyBorder="1" applyAlignment="1">
      <alignment horizontal="left" vertical="center" wrapText="1"/>
    </xf>
    <xf numFmtId="0" fontId="2" fillId="4" borderId="0" xfId="2" applyFont="1" applyFill="1" applyAlignment="1">
      <alignment horizontal="center" vertical="center" wrapText="1"/>
    </xf>
    <xf numFmtId="0" fontId="111" fillId="0" borderId="0" xfId="1" applyFont="1" applyFill="1" applyAlignment="1">
      <alignment vertical="center"/>
    </xf>
    <xf numFmtId="0" fontId="63" fillId="4" borderId="0" xfId="2" applyFont="1" applyFill="1" applyAlignment="1">
      <alignment horizontal="center" vertical="center" wrapText="1"/>
    </xf>
    <xf numFmtId="0" fontId="6" fillId="4" borderId="45" xfId="2" applyFont="1" applyFill="1" applyBorder="1" applyAlignment="1">
      <alignment horizontal="left" vertical="center" wrapText="1"/>
    </xf>
    <xf numFmtId="0" fontId="6" fillId="4" borderId="43" xfId="2" applyFont="1" applyFill="1" applyBorder="1" applyAlignment="1">
      <alignment horizontal="left" vertical="center" wrapText="1"/>
    </xf>
    <xf numFmtId="0" fontId="6" fillId="4" borderId="0" xfId="2" applyFont="1" applyFill="1" applyAlignment="1">
      <alignment horizontal="left" vertical="center" wrapText="1"/>
    </xf>
    <xf numFmtId="0" fontId="2" fillId="4" borderId="52" xfId="2" applyFont="1" applyFill="1" applyBorder="1" applyAlignment="1">
      <alignment horizontal="left" vertical="center" wrapText="1"/>
    </xf>
  </cellXfs>
  <cellStyles count="8">
    <cellStyle name="Comma 2" xfId="5" xr:uid="{3B45EAF3-CEEC-4510-89DC-21025875F73E}"/>
    <cellStyle name="Hyperlink" xfId="1" builtinId="8"/>
    <cellStyle name="Hyperlink 2" xfId="7" xr:uid="{A4BAB7C3-B92D-4D8A-9508-FC7D3DC936F7}"/>
    <cellStyle name="Normal" xfId="0" builtinId="0"/>
    <cellStyle name="Normal 2" xfId="2" xr:uid="{CD95FF8D-EB37-4756-ACBD-0ED354645DB6}"/>
    <cellStyle name="Normal 2 2" xfId="3" xr:uid="{622B7661-FFF1-44D8-A994-8E66BD6CD105}"/>
    <cellStyle name="Normal_tables for board papers 200906" xfId="4" xr:uid="{6EE1490B-120E-4E8D-85AC-31F9E5BCAD47}"/>
    <cellStyle name="Percent 2" xfId="6" xr:uid="{7ACCC42B-DBA3-4F20-A7A9-2E27F20403B0}"/>
  </cellStyles>
  <dxfs count="1">
    <dxf>
      <font>
        <color rgb="FF9C0006"/>
      </font>
      <fill>
        <patternFill>
          <bgColor rgb="FFFFC7CE"/>
        </patternFill>
      </fill>
    </dxf>
  </dxfs>
  <tableStyles count="0" defaultTableStyle="TableStyleMedium2" defaultPivotStyle="PivotStyleLight16"/>
  <colors>
    <mruColors>
      <color rgb="FFF0FBFE"/>
      <color rgb="FFCDEFF7"/>
      <color rgb="FF007DDA"/>
      <color rgb="FF00205B"/>
      <color rgb="FFF9760A"/>
      <color rgb="FFA9D18E"/>
      <color rgb="FFE2F0D9"/>
      <color rgb="FFF4B183"/>
      <color rgb="FFB43500"/>
      <color rgb="FFF5C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400">
                <a:solidFill>
                  <a:schemeClr val="tx1"/>
                </a:solidFill>
                <a:latin typeface="+mj-lt"/>
              </a:rPr>
              <a:t>Ethnicity</a:t>
            </a:r>
          </a:p>
        </c:rich>
      </c:tx>
      <c:layout>
        <c:manualLayout>
          <c:xMode val="edge"/>
          <c:yMode val="edge"/>
          <c:x val="0.3355701835091483"/>
          <c:y val="2.217376604733062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74155024041789"/>
          <c:y val="0.17232794055589323"/>
          <c:w val="0.41742892432563572"/>
          <c:h val="0.72794376706796404"/>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1-E7FC-4F71-96F1-05A82510A3C8}"/>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3-E7FC-4F71-96F1-05A82510A3C8}"/>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5-E7FC-4F71-96F1-05A82510A3C8}"/>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7-E7FC-4F71-96F1-05A82510A3C8}"/>
              </c:ext>
            </c:extLst>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9-E7FC-4F71-96F1-05A82510A3C8}"/>
              </c:ext>
            </c:extLst>
          </c:dPt>
          <c:dPt>
            <c:idx val="5"/>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B-E7FC-4F71-96F1-05A82510A3C8}"/>
              </c:ext>
            </c:extLst>
          </c:dPt>
          <c:dPt>
            <c:idx val="6"/>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D-E7FC-4F71-96F1-05A82510A3C8}"/>
              </c:ext>
            </c:extLst>
          </c:dPt>
          <c:dPt>
            <c:idx val="7"/>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F-E7FC-4F71-96F1-05A82510A3C8}"/>
              </c:ext>
            </c:extLst>
          </c:dPt>
          <c:dPt>
            <c:idx val="8"/>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11-E7FC-4F71-96F1-05A82510A3C8}"/>
              </c:ext>
            </c:extLst>
          </c:dPt>
          <c:dPt>
            <c:idx val="9"/>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13-E7FC-4F71-96F1-05A82510A3C8}"/>
              </c:ext>
            </c:extLst>
          </c:dPt>
          <c:dPt>
            <c:idx val="1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15-E7FC-4F71-96F1-05A82510A3C8}"/>
              </c:ext>
            </c:extLst>
          </c:dPt>
          <c:dLbls>
            <c:delete val="1"/>
          </c:dLbls>
          <c:cat>
            <c:strRef>
              <c:f>'Focus Area 2'!$C$140:$C$150</c:f>
              <c:strCache>
                <c:ptCount val="11"/>
                <c:pt idx="0">
                  <c:v>Caucasian/White</c:v>
                </c:pt>
                <c:pt idx="1">
                  <c:v>Asian/Asian British/Asian American</c:v>
                </c:pt>
                <c:pt idx="2">
                  <c:v>Indian subcontinent</c:v>
                </c:pt>
                <c:pt idx="3">
                  <c:v>Other</c:v>
                </c:pt>
                <c:pt idx="4">
                  <c:v>Mixed/Multiple ethnic groups</c:v>
                </c:pt>
                <c:pt idx="5">
                  <c:v>Latino/Hispanic</c:v>
                </c:pt>
                <c:pt idx="6">
                  <c:v>African/African American Caribbean/Black/Black British</c:v>
                </c:pt>
                <c:pt idx="7">
                  <c:v>Middle Eastern</c:v>
                </c:pt>
                <c:pt idx="8">
                  <c:v>Oceanic and Pacific Islander (including Māori and Tongan)</c:v>
                </c:pt>
                <c:pt idx="9">
                  <c:v>First Nations including Australian Aboriginal and Torres Strait Islander, Native American and other Indigenous peoples</c:v>
                </c:pt>
                <c:pt idx="10">
                  <c:v>Prefer not to answer</c:v>
                </c:pt>
              </c:strCache>
            </c:strRef>
          </c:cat>
          <c:val>
            <c:numRef>
              <c:f>'Focus Area 2'!$D$140:$D$150</c:f>
              <c:numCache>
                <c:formatCode>_-* #,##0.0_-;\-* #,##0.0_-;_-* "-"?_-;_-@_-</c:formatCode>
                <c:ptCount val="11"/>
                <c:pt idx="0">
                  <c:v>47</c:v>
                </c:pt>
                <c:pt idx="1">
                  <c:v>27.2</c:v>
                </c:pt>
                <c:pt idx="2">
                  <c:v>4.4000000000000004</c:v>
                </c:pt>
                <c:pt idx="3">
                  <c:v>1.1000000000000001</c:v>
                </c:pt>
                <c:pt idx="4">
                  <c:v>1.5</c:v>
                </c:pt>
                <c:pt idx="5">
                  <c:v>1.5</c:v>
                </c:pt>
                <c:pt idx="6">
                  <c:v>1.4</c:v>
                </c:pt>
                <c:pt idx="7">
                  <c:v>0.7</c:v>
                </c:pt>
                <c:pt idx="8">
                  <c:v>0.9</c:v>
                </c:pt>
                <c:pt idx="9">
                  <c:v>0.4</c:v>
                </c:pt>
                <c:pt idx="10">
                  <c:v>13.8</c:v>
                </c:pt>
              </c:numCache>
            </c:numRef>
          </c:val>
          <c:extLst xmlns:c15="http://schemas.microsoft.com/office/drawing/2012/chart">
            <c:ext xmlns:c16="http://schemas.microsoft.com/office/drawing/2014/chart" uri="{C3380CC4-5D6E-409C-BE32-E72D297353CC}">
              <c16:uniqueId val="{00000016-E7FC-4F71-96F1-05A82510A3C8}"/>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54229978402506118"/>
          <c:y val="7.1775309108089977E-2"/>
          <c:w val="0.45601780400297032"/>
          <c:h val="0.8748940930612783"/>
        </c:manualLayout>
      </c:layout>
      <c:overlay val="1"/>
      <c:spPr>
        <a:noFill/>
        <a:ln>
          <a:noFill/>
        </a:ln>
        <a:effectLst/>
      </c:spPr>
      <c:txPr>
        <a:bodyPr rot="0" spcFirstLastPara="1" vertOverflow="ellipsis" vert="horz" wrap="square" anchor="ctr" anchorCtr="1"/>
        <a:lstStyle/>
        <a:p>
          <a:pPr rtl="0">
            <a:defRPr sz="900" b="0" i="0" u="none" strike="noStrike" kern="0" spc="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400">
                <a:solidFill>
                  <a:schemeClr val="tx1"/>
                </a:solidFill>
                <a:latin typeface="+mj-lt"/>
              </a:rPr>
              <a:t>Gender identity</a:t>
            </a:r>
          </a:p>
        </c:rich>
      </c:tx>
      <c:layout>
        <c:manualLayout>
          <c:xMode val="edge"/>
          <c:yMode val="edge"/>
          <c:x val="0.37968189363719701"/>
          <c:y val="1.80258352657675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3440646046181621"/>
          <c:y val="0.19317537017997249"/>
          <c:w val="0.41742892432563572"/>
          <c:h val="0.72794376706796404"/>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1-9077-43B2-A4E6-BABBAFB1D963}"/>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3-9077-43B2-A4E6-BABBAFB1D963}"/>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5-9077-43B2-A4E6-BABBAFB1D963}"/>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7-9077-43B2-A4E6-BABBAFB1D963}"/>
              </c:ext>
            </c:extLst>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9-9077-43B2-A4E6-BABBAFB1D963}"/>
              </c:ext>
            </c:extLst>
          </c:dPt>
          <c:dLbls>
            <c:delete val="1"/>
          </c:dLbls>
          <c:cat>
            <c:strRef>
              <c:f>'Focus Area 2'!$C$154:$C$158</c:f>
              <c:strCache>
                <c:ptCount val="5"/>
                <c:pt idx="0">
                  <c:v>Female</c:v>
                </c:pt>
                <c:pt idx="1">
                  <c:v>Male</c:v>
                </c:pt>
                <c:pt idx="2">
                  <c:v>Non-binary</c:v>
                </c:pt>
                <c:pt idx="3">
                  <c:v>Another gender identity</c:v>
                </c:pt>
                <c:pt idx="4">
                  <c:v>Prefer not to answer</c:v>
                </c:pt>
              </c:strCache>
            </c:strRef>
          </c:cat>
          <c:val>
            <c:numRef>
              <c:f>'Focus Area 2'!$D$154:$D$158</c:f>
              <c:numCache>
                <c:formatCode>_-* #,##0.0_-;\-* #,##0.0_-;_-* "-"?_-;_-@_-</c:formatCode>
                <c:ptCount val="5"/>
                <c:pt idx="0">
                  <c:v>44.3</c:v>
                </c:pt>
                <c:pt idx="1">
                  <c:v>40.1</c:v>
                </c:pt>
                <c:pt idx="2">
                  <c:v>0.4</c:v>
                </c:pt>
                <c:pt idx="3">
                  <c:v>0.3</c:v>
                </c:pt>
                <c:pt idx="4">
                  <c:v>14.9</c:v>
                </c:pt>
              </c:numCache>
            </c:numRef>
          </c:val>
          <c:extLst xmlns:c15="http://schemas.microsoft.com/office/drawing/2012/chart">
            <c:ext xmlns:c16="http://schemas.microsoft.com/office/drawing/2014/chart" uri="{C3380CC4-5D6E-409C-BE32-E72D297353CC}">
              <c16:uniqueId val="{0000000A-9077-43B2-A4E6-BABBAFB1D963}"/>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60803414118106447"/>
          <c:y val="0.31534164194999703"/>
          <c:w val="0.3775848625074783"/>
          <c:h val="0.573760490096888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400">
                <a:solidFill>
                  <a:schemeClr val="tx1"/>
                </a:solidFill>
                <a:latin typeface="+mj-lt"/>
              </a:rPr>
              <a:t>Disability</a:t>
            </a:r>
          </a:p>
        </c:rich>
      </c:tx>
      <c:layout>
        <c:manualLayout>
          <c:xMode val="edge"/>
          <c:yMode val="edge"/>
          <c:x val="0.38474554075642953"/>
          <c:y val="1.3050169548597095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4217634916561806"/>
          <c:y val="0.17232813068135283"/>
          <c:w val="0.41742892432563572"/>
          <c:h val="0.72794376706796404"/>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1-5EC8-4C5F-9001-BA5F1EE95C46}"/>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3-5EC8-4C5F-9001-BA5F1EE95C46}"/>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5-5EC8-4C5F-9001-BA5F1EE95C46}"/>
              </c:ext>
            </c:extLst>
          </c:dPt>
          <c:dLbls>
            <c:delete val="1"/>
          </c:dLbls>
          <c:cat>
            <c:strRef>
              <c:f>'Focus Area 2'!$C$162:$C$164</c:f>
              <c:strCache>
                <c:ptCount val="3"/>
                <c:pt idx="0">
                  <c:v>Yes</c:v>
                </c:pt>
                <c:pt idx="1">
                  <c:v>No</c:v>
                </c:pt>
                <c:pt idx="2">
                  <c:v>Prefer not to answer</c:v>
                </c:pt>
              </c:strCache>
            </c:strRef>
          </c:cat>
          <c:val>
            <c:numRef>
              <c:f>'Focus Area 2'!$D$162:$D$164</c:f>
              <c:numCache>
                <c:formatCode>_-* #,##0.0_-;\-* #,##0.0_-;_-* "-"?_-;_-@_-</c:formatCode>
                <c:ptCount val="3"/>
                <c:pt idx="0">
                  <c:v>4.2</c:v>
                </c:pt>
                <c:pt idx="1">
                  <c:v>81.400000000000006</c:v>
                </c:pt>
                <c:pt idx="2">
                  <c:v>14.4</c:v>
                </c:pt>
              </c:numCache>
            </c:numRef>
          </c:val>
          <c:extLst xmlns:c15="http://schemas.microsoft.com/office/drawing/2012/chart">
            <c:ext xmlns:c16="http://schemas.microsoft.com/office/drawing/2014/chart" uri="{C3380CC4-5D6E-409C-BE32-E72D297353CC}">
              <c16:uniqueId val="{00000006-5EC8-4C5F-9001-BA5F1EE95C46}"/>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61263177406516689"/>
          <c:y val="0.21598022230603781"/>
          <c:w val="0.25773174860753384"/>
          <c:h val="0.495200910363376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400">
                <a:solidFill>
                  <a:schemeClr val="tx1"/>
                </a:solidFill>
                <a:latin typeface="+mj-lt"/>
              </a:rPr>
              <a:t>Carer responsibility</a:t>
            </a:r>
          </a:p>
        </c:rich>
      </c:tx>
      <c:layout>
        <c:manualLayout>
          <c:xMode val="edge"/>
          <c:yMode val="edge"/>
          <c:x val="0.32353046956682158"/>
          <c:y val="5.608516077989673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3671347652589014"/>
          <c:y val="0.23419847789379941"/>
          <c:w val="0.28925323824961668"/>
          <c:h val="0.66607345901605786"/>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1-D590-46F9-8609-4059D115F4E8}"/>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3-D590-46F9-8609-4059D115F4E8}"/>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5-D590-46F9-8609-4059D115F4E8}"/>
              </c:ext>
            </c:extLst>
          </c:dPt>
          <c:dLbls>
            <c:delete val="1"/>
          </c:dLbls>
          <c:cat>
            <c:strRef>
              <c:f>'Focus Area 2'!$C$168:$C$170</c:f>
              <c:strCache>
                <c:ptCount val="3"/>
                <c:pt idx="0">
                  <c:v>Yes</c:v>
                </c:pt>
                <c:pt idx="1">
                  <c:v>No</c:v>
                </c:pt>
                <c:pt idx="2">
                  <c:v>Prefer not to answer</c:v>
                </c:pt>
              </c:strCache>
            </c:strRef>
          </c:cat>
          <c:val>
            <c:numRef>
              <c:f>'Focus Area 2'!$D$168:$D$170</c:f>
              <c:numCache>
                <c:formatCode>_-* #,##0.0_-;\-* #,##0.0_-;_-* "-"?_-;_-@_-</c:formatCode>
                <c:ptCount val="3"/>
                <c:pt idx="0">
                  <c:v>35.200000000000003</c:v>
                </c:pt>
                <c:pt idx="1">
                  <c:v>50.9</c:v>
                </c:pt>
                <c:pt idx="2">
                  <c:v>13.9</c:v>
                </c:pt>
              </c:numCache>
            </c:numRef>
          </c:val>
          <c:extLst xmlns:c15="http://schemas.microsoft.com/office/drawing/2012/chart">
            <c:ext xmlns:c16="http://schemas.microsoft.com/office/drawing/2014/chart" uri="{C3380CC4-5D6E-409C-BE32-E72D297353CC}">
              <c16:uniqueId val="{00000006-D590-46F9-8609-4059D115F4E8}"/>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60092921439130254"/>
          <c:y val="0.30018271714693207"/>
          <c:w val="0.17708084002465954"/>
          <c:h val="0.486993688663830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350">
                <a:solidFill>
                  <a:schemeClr val="tx1"/>
                </a:solidFill>
                <a:latin typeface="+mj-lt"/>
              </a:rPr>
              <a:t>Carer responsibility: care provided to</a:t>
            </a:r>
          </a:p>
        </c:rich>
      </c:tx>
      <c:layout>
        <c:manualLayout>
          <c:xMode val="edge"/>
          <c:yMode val="edge"/>
          <c:x val="0.32621805725881914"/>
          <c:y val="3.289799003592372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30356729618877537"/>
          <c:y val="0.22048649067303006"/>
          <c:w val="0.25907696757216792"/>
          <c:h val="0.66568888793028225"/>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1-636F-4B54-9144-4FB729DD29F0}"/>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3-636F-4B54-9144-4FB729DD29F0}"/>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5-636F-4B54-9144-4FB729DD29F0}"/>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7-636F-4B54-9144-4FB729DD29F0}"/>
              </c:ext>
            </c:extLst>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9-636F-4B54-9144-4FB729DD29F0}"/>
              </c:ext>
            </c:extLst>
          </c:dPt>
          <c:dPt>
            <c:idx val="5"/>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extLst xmlns:c15="http://schemas.microsoft.com/office/drawing/2012/chart">
              <c:ext xmlns:c16="http://schemas.microsoft.com/office/drawing/2014/chart" uri="{C3380CC4-5D6E-409C-BE32-E72D297353CC}">
                <c16:uniqueId val="{0000000B-636F-4B54-9144-4FB729DD29F0}"/>
              </c:ext>
            </c:extLst>
          </c:dPt>
          <c:dLbls>
            <c:delete val="1"/>
          </c:dLbls>
          <c:cat>
            <c:strRef>
              <c:f>'Focus Area 2'!$C$174:$C$179</c:f>
              <c:strCache>
                <c:ptCount val="6"/>
                <c:pt idx="0">
                  <c:v>School-aged children</c:v>
                </c:pt>
                <c:pt idx="1">
                  <c:v>Preschool-aged children</c:v>
                </c:pt>
                <c:pt idx="2">
                  <c:v>Family member with health problems</c:v>
                </c:pt>
                <c:pt idx="3">
                  <c:v>Family member who is frail</c:v>
                </c:pt>
                <c:pt idx="4">
                  <c:v>Family member with a disability</c:v>
                </c:pt>
                <c:pt idx="5">
                  <c:v>Other</c:v>
                </c:pt>
              </c:strCache>
            </c:strRef>
          </c:cat>
          <c:val>
            <c:numRef>
              <c:f>'Focus Area 2'!$D$174:$D$179</c:f>
              <c:numCache>
                <c:formatCode>_-* #,##0.0_-;\-* #,##0.0_-;_-* "-"?_-;_-@_-</c:formatCode>
                <c:ptCount val="6"/>
                <c:pt idx="0">
                  <c:v>62.9</c:v>
                </c:pt>
                <c:pt idx="1">
                  <c:v>27.6</c:v>
                </c:pt>
                <c:pt idx="2">
                  <c:v>18.5</c:v>
                </c:pt>
                <c:pt idx="3">
                  <c:v>24.6</c:v>
                </c:pt>
                <c:pt idx="4">
                  <c:v>10.1</c:v>
                </c:pt>
                <c:pt idx="5">
                  <c:v>1.3</c:v>
                </c:pt>
              </c:numCache>
            </c:numRef>
          </c:val>
          <c:extLst xmlns:c15="http://schemas.microsoft.com/office/drawing/2012/chart">
            <c:ext xmlns:c16="http://schemas.microsoft.com/office/drawing/2014/chart" uri="{C3380CC4-5D6E-409C-BE32-E72D297353CC}">
              <c16:uniqueId val="{0000000C-636F-4B54-9144-4FB729DD29F0}"/>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56474539997929341"/>
          <c:y val="0.28850479473303609"/>
          <c:w val="0.4126767600642342"/>
          <c:h val="0.57195627747306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solidFill>
                  <a:schemeClr val="tx1"/>
                </a:solidFill>
                <a:latin typeface="+mj-lt"/>
              </a:rPr>
              <a:t>Headcount</a:t>
            </a:r>
            <a:r>
              <a:rPr lang="en-US" sz="1200" baseline="0">
                <a:solidFill>
                  <a:schemeClr val="tx1"/>
                </a:solidFill>
                <a:latin typeface="+mj-lt"/>
              </a:rPr>
              <a:t> by division</a:t>
            </a:r>
            <a:endParaRPr lang="en-US" sz="1200">
              <a:solidFill>
                <a:schemeClr val="tx1"/>
              </a:solidFill>
              <a:latin typeface="+mj-lt"/>
            </a:endParaRPr>
          </a:p>
        </c:rich>
      </c:tx>
      <c:layout>
        <c:manualLayout>
          <c:xMode val="edge"/>
          <c:yMode val="edge"/>
          <c:x val="0.23635161297280974"/>
          <c:y val="7.6416196239028891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148253475853833"/>
          <c:y val="0.17232801211363752"/>
          <c:w val="0.41742892432563572"/>
          <c:h val="0.72794376706796404"/>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B3D-48FA-8C5D-94BC609FF663}"/>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3-CB3D-48FA-8C5D-94BC609FF663}"/>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5-CB3D-48FA-8C5D-94BC609FF663}"/>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7-CB3D-48FA-8C5D-94BC609FF663}"/>
              </c:ext>
            </c:extLst>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9-CB3D-48FA-8C5D-94BC609FF663}"/>
              </c:ext>
            </c:extLst>
          </c:dPt>
          <c:dLbls>
            <c:delete val="1"/>
          </c:dLbls>
          <c:cat>
            <c:strRef>
              <c:f>'Focus Area 2'!$C$15:$C$19</c:f>
              <c:strCache>
                <c:ptCount val="5"/>
                <c:pt idx="0">
                  <c:v>North America</c:v>
                </c:pt>
                <c:pt idx="1">
                  <c:v>International</c:v>
                </c:pt>
                <c:pt idx="2">
                  <c:v>Australia Pacific</c:v>
                </c:pt>
                <c:pt idx="3">
                  <c:v>Group Head Office 3</c:v>
                </c:pt>
                <c:pt idx="4">
                  <c:v>Group Shared Services Centre 4</c:v>
                </c:pt>
              </c:strCache>
            </c:strRef>
          </c:cat>
          <c:val>
            <c:numRef>
              <c:f>'Focus Area 2'!$D$15:$D$19</c:f>
              <c:numCache>
                <c:formatCode>_(* #,##0_);_(* \(#,##0\);_(* "-"_);_(@_)</c:formatCode>
                <c:ptCount val="5"/>
                <c:pt idx="0">
                  <c:v>2181</c:v>
                </c:pt>
                <c:pt idx="1">
                  <c:v>3817</c:v>
                </c:pt>
                <c:pt idx="2">
                  <c:v>3548</c:v>
                </c:pt>
                <c:pt idx="3">
                  <c:v>1213</c:v>
                </c:pt>
                <c:pt idx="4">
                  <c:v>2437</c:v>
                </c:pt>
              </c:numCache>
            </c:numRef>
          </c:val>
          <c:extLst>
            <c:ext xmlns:c16="http://schemas.microsoft.com/office/drawing/2014/chart" uri="{C3380CC4-5D6E-409C-BE32-E72D297353CC}">
              <c16:uniqueId val="{0000000A-CB3D-48FA-8C5D-94BC609FF663}"/>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49861800598098277"/>
          <c:y val="0.28460969668087177"/>
          <c:w val="0.44350442339855395"/>
          <c:h val="0.535323807176408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Book Antiqua" panose="02040602050305030304" pitchFamily="18" charset="0"/>
                <a:ea typeface="+mn-ea"/>
                <a:cs typeface="+mn-cs"/>
              </a:defRPr>
            </a:pPr>
            <a:r>
              <a:rPr lang="en-US" sz="1400">
                <a:solidFill>
                  <a:schemeClr val="tx1"/>
                </a:solidFill>
                <a:latin typeface="+mn-lt"/>
              </a:rPr>
              <a:t>Corporate community investment</a:t>
            </a:r>
          </a:p>
        </c:rich>
      </c:tx>
      <c:layout>
        <c:manualLayout>
          <c:xMode val="edge"/>
          <c:yMode val="edge"/>
          <c:x val="0.11536576434798111"/>
          <c:y val="3.70982874412746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Book Antiqua" panose="02040602050305030304" pitchFamily="18" charset="0"/>
              <a:ea typeface="+mn-ea"/>
              <a:cs typeface="+mn-cs"/>
            </a:defRPr>
          </a:pPr>
          <a:endParaRPr lang="en-US"/>
        </a:p>
      </c:txPr>
    </c:title>
    <c:autoTitleDeleted val="0"/>
    <c:plotArea>
      <c:layout>
        <c:manualLayout>
          <c:layoutTarget val="inner"/>
          <c:xMode val="edge"/>
          <c:yMode val="edge"/>
          <c:x val="0.19019298920367414"/>
          <c:y val="0.19442070239609779"/>
          <c:w val="0.41742892432563572"/>
          <c:h val="0.72794376706796404"/>
        </c:manualLayout>
      </c:layout>
      <c:doughnut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4265-4A8C-83CA-742B919DF6C7}"/>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3-4265-4A8C-83CA-742B919DF6C7}"/>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5-4265-4A8C-83CA-742B919DF6C7}"/>
              </c:ext>
            </c:extLst>
          </c:dPt>
          <c:dLbls>
            <c:delete val="1"/>
          </c:dLbls>
          <c:cat>
            <c:strRef>
              <c:f>'Focus Area 3'!$C$19:$C$21</c:f>
              <c:strCache>
                <c:ptCount val="3"/>
                <c:pt idx="0">
                  <c:v>Community investment</c:v>
                </c:pt>
                <c:pt idx="1">
                  <c:v>Commercial initiative</c:v>
                </c:pt>
                <c:pt idx="2">
                  <c:v>Charitable donation</c:v>
                </c:pt>
              </c:strCache>
            </c:strRef>
          </c:cat>
          <c:val>
            <c:numRef>
              <c:f>'Focus Area 3'!$D$19:$D$21</c:f>
              <c:numCache>
                <c:formatCode>_(* #,##0_);_(* \(#,##0\);_(* "-"_);_(@_)</c:formatCode>
                <c:ptCount val="3"/>
                <c:pt idx="0">
                  <c:v>79</c:v>
                </c:pt>
                <c:pt idx="1">
                  <c:v>0.44</c:v>
                </c:pt>
                <c:pt idx="2">
                  <c:v>20</c:v>
                </c:pt>
              </c:numCache>
            </c:numRef>
          </c:val>
          <c:extLst>
            <c:ext xmlns:c16="http://schemas.microsoft.com/office/drawing/2014/chart" uri="{C3380CC4-5D6E-409C-BE32-E72D297353CC}">
              <c16:uniqueId val="{00000006-4265-4A8C-83CA-742B919DF6C7}"/>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layout>
        <c:manualLayout>
          <c:xMode val="edge"/>
          <c:yMode val="edge"/>
          <c:x val="0.50396661566652856"/>
          <c:y val="0.37409788269894712"/>
          <c:w val="0.31064175136394406"/>
          <c:h val="0.3350854816580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ependent Assurance Report'!A1"/><Relationship Id="rId7" Type="http://schemas.openxmlformats.org/officeDocument/2006/relationships/hyperlink" Target="#'UNGC CoP Index'!A1"/><Relationship Id="rId12" Type="http://schemas.openxmlformats.org/officeDocument/2006/relationships/image" Target="../media/image3.png"/><Relationship Id="rId2" Type="http://schemas.openxmlformats.org/officeDocument/2006/relationships/hyperlink" Target="#'2025 Sustainability performance'!Print_Area"/><Relationship Id="rId1" Type="http://schemas.openxmlformats.org/officeDocument/2006/relationships/hyperlink" Target="#'Focus Area 1'!A1"/><Relationship Id="rId6" Type="http://schemas.openxmlformats.org/officeDocument/2006/relationships/hyperlink" Target="#'GRI index'!A1"/><Relationship Id="rId11" Type="http://schemas.openxmlformats.org/officeDocument/2006/relationships/hyperlink" Target="#'Focus Area 3'!Print_Area"/><Relationship Id="rId5" Type="http://schemas.openxmlformats.org/officeDocument/2006/relationships/hyperlink" Target="#'Metrics Criteria'!A1"/><Relationship Id="rId10" Type="http://schemas.openxmlformats.org/officeDocument/2006/relationships/hyperlink" Target="#'Focus Area 2'!Print_Area"/><Relationship Id="rId4" Type="http://schemas.openxmlformats.org/officeDocument/2006/relationships/hyperlink" Target="#'PSI Index'!A1"/><Relationship Id="rId9" Type="http://schemas.openxmlformats.org/officeDocument/2006/relationships/image" Target="../media/image2.sv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7" Type="http://schemas.openxmlformats.org/officeDocument/2006/relationships/image" Target="../media/image16.png"/><Relationship Id="rId12" Type="http://schemas.openxmlformats.org/officeDocument/2006/relationships/image" Target="../media/image21.png"/><Relationship Id="rId1" Type="http://schemas.openxmlformats.org/officeDocument/2006/relationships/customXml" Target="../ink/ink1.xml"/><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3.png"/><Relationship Id="rId10" Type="http://schemas.openxmlformats.org/officeDocument/2006/relationships/image" Target="../media/image19.png"/><Relationship Id="rId4" Type="http://schemas.openxmlformats.org/officeDocument/2006/relationships/image" Target="../media/image560.png"/><Relationship Id="rId9"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1.png"/><Relationship Id="rId18"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image" Target="../media/image10.svg"/><Relationship Id="rId17" Type="http://schemas.openxmlformats.org/officeDocument/2006/relationships/image" Target="../media/image13.svg"/><Relationship Id="rId2" Type="http://schemas.openxmlformats.org/officeDocument/2006/relationships/chart" Target="../charts/chart2.xml"/><Relationship Id="rId16" Type="http://schemas.openxmlformats.org/officeDocument/2006/relationships/image" Target="../media/image2.sv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9.png"/><Relationship Id="rId5" Type="http://schemas.openxmlformats.org/officeDocument/2006/relationships/chart" Target="../charts/chart5.xml"/><Relationship Id="rId15" Type="http://schemas.openxmlformats.org/officeDocument/2006/relationships/image" Target="../media/image1.png"/><Relationship Id="rId10" Type="http://schemas.openxmlformats.org/officeDocument/2006/relationships/image" Target="../media/image8.svg"/><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image" Target="../media/image12.svg"/></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7.xml"/><Relationship Id="rId5" Type="http://schemas.openxmlformats.org/officeDocument/2006/relationships/image" Target="../media/image1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76200</xdr:colOff>
      <xdr:row>13</xdr:row>
      <xdr:rowOff>114300</xdr:rowOff>
    </xdr:from>
    <xdr:to>
      <xdr:col>20</xdr:col>
      <xdr:colOff>6351</xdr:colOff>
      <xdr:row>31</xdr:row>
      <xdr:rowOff>74085</xdr:rowOff>
    </xdr:to>
    <xdr:sp macro="" textlink="">
      <xdr:nvSpPr>
        <xdr:cNvPr id="2" name="TextBox 1">
          <a:extLst>
            <a:ext uri="{FF2B5EF4-FFF2-40B4-BE49-F238E27FC236}">
              <a16:creationId xmlns:a16="http://schemas.microsoft.com/office/drawing/2014/main" id="{3F788757-3D2E-42D6-BB41-7A304B9638FF}"/>
            </a:ext>
          </a:extLst>
        </xdr:cNvPr>
        <xdr:cNvSpPr txBox="1"/>
      </xdr:nvSpPr>
      <xdr:spPr>
        <a:xfrm>
          <a:off x="871330" y="3851413"/>
          <a:ext cx="9670499" cy="3299333"/>
        </a:xfrm>
        <a:prstGeom prst="roundRect">
          <a:avLst>
            <a:gd name="adj" fmla="val 2006"/>
          </a:avLst>
        </a:prstGeom>
        <a:solidFill>
          <a:srgbClr val="CBEAF9">
            <a:alpha val="80000"/>
          </a:srgbClr>
        </a:solidFill>
        <a:ln>
          <a:noFill/>
          <a:prstDash val="sysDot"/>
        </a:ln>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endParaRPr lang="en-AU" sz="1100">
            <a:ln w="3175">
              <a:solidFill>
                <a:schemeClr val="tx1"/>
              </a:solidFill>
              <a:prstDash val="sysDot"/>
            </a:ln>
          </a:endParaRPr>
        </a:p>
      </xdr:txBody>
    </xdr:sp>
    <xdr:clientData/>
  </xdr:twoCellAnchor>
  <xdr:twoCellAnchor>
    <xdr:from>
      <xdr:col>2</xdr:col>
      <xdr:colOff>0</xdr:colOff>
      <xdr:row>1</xdr:row>
      <xdr:rowOff>704850</xdr:rowOff>
    </xdr:from>
    <xdr:to>
      <xdr:col>9</xdr:col>
      <xdr:colOff>368300</xdr:colOff>
      <xdr:row>1</xdr:row>
      <xdr:rowOff>1149350</xdr:rowOff>
    </xdr:to>
    <xdr:sp macro="" textlink="">
      <xdr:nvSpPr>
        <xdr:cNvPr id="3" name="TextBox 2">
          <a:extLst>
            <a:ext uri="{FF2B5EF4-FFF2-40B4-BE49-F238E27FC236}">
              <a16:creationId xmlns:a16="http://schemas.microsoft.com/office/drawing/2014/main" id="{13292AF2-0320-4BEC-9B55-410D51BCB6F5}"/>
            </a:ext>
          </a:extLst>
        </xdr:cNvPr>
        <xdr:cNvSpPr txBox="1"/>
      </xdr:nvSpPr>
      <xdr:spPr>
        <a:xfrm>
          <a:off x="361950" y="352425"/>
          <a:ext cx="4292600" cy="0"/>
        </a:xfrm>
        <a:prstGeom prst="rect">
          <a:avLst/>
        </a:prstGeom>
        <a:noFill/>
        <a:ln w="9525" cmpd="sng">
          <a:no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u="sng">
              <a:solidFill>
                <a:srgbClr val="0070C0"/>
              </a:solidFill>
              <a:latin typeface="Arial" panose="020B0604020202020204" pitchFamily="34" charset="0"/>
              <a:cs typeface="Arial" panose="020B0604020202020204" pitchFamily="34" charset="0"/>
            </a:rPr>
            <a:t>2021 Sustainability Data Pack</a:t>
          </a:r>
        </a:p>
      </xdr:txBody>
    </xdr:sp>
    <xdr:clientData/>
  </xdr:twoCellAnchor>
  <xdr:twoCellAnchor>
    <xdr:from>
      <xdr:col>4</xdr:col>
      <xdr:colOff>486571</xdr:colOff>
      <xdr:row>2</xdr:row>
      <xdr:rowOff>102054</xdr:rowOff>
    </xdr:from>
    <xdr:to>
      <xdr:col>4</xdr:col>
      <xdr:colOff>486571</xdr:colOff>
      <xdr:row>7</xdr:row>
      <xdr:rowOff>102507</xdr:rowOff>
    </xdr:to>
    <xdr:cxnSp macro="">
      <xdr:nvCxnSpPr>
        <xdr:cNvPr id="4" name="Straight Connector 3">
          <a:extLst>
            <a:ext uri="{FF2B5EF4-FFF2-40B4-BE49-F238E27FC236}">
              <a16:creationId xmlns:a16="http://schemas.microsoft.com/office/drawing/2014/main" id="{094672D9-1066-4F22-8F1C-5F9323EC6C51}"/>
            </a:ext>
          </a:extLst>
        </xdr:cNvPr>
        <xdr:cNvCxnSpPr/>
      </xdr:nvCxnSpPr>
      <xdr:spPr>
        <a:xfrm flipH="1">
          <a:off x="1867696" y="454479"/>
          <a:ext cx="0" cy="95295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429952</xdr:colOff>
      <xdr:row>12</xdr:row>
      <xdr:rowOff>60842</xdr:rowOff>
    </xdr:from>
    <xdr:to>
      <xdr:col>6</xdr:col>
      <xdr:colOff>168166</xdr:colOff>
      <xdr:row>13</xdr:row>
      <xdr:rowOff>59518</xdr:rowOff>
    </xdr:to>
    <xdr:sp macro="" textlink="">
      <xdr:nvSpPr>
        <xdr:cNvPr id="7" name="TextBox 6">
          <a:extLst>
            <a:ext uri="{FF2B5EF4-FFF2-40B4-BE49-F238E27FC236}">
              <a16:creationId xmlns:a16="http://schemas.microsoft.com/office/drawing/2014/main" id="{4C2C5033-C791-4DDA-A6AB-0545490F4A29}"/>
            </a:ext>
          </a:extLst>
        </xdr:cNvPr>
        <xdr:cNvSpPr txBox="1"/>
      </xdr:nvSpPr>
      <xdr:spPr>
        <a:xfrm>
          <a:off x="787304" y="3592318"/>
          <a:ext cx="1908600" cy="182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i="0">
              <a:solidFill>
                <a:srgbClr val="002060"/>
              </a:solidFill>
              <a:latin typeface="QBE Sans" panose="020B0503020203020204" pitchFamily="34" charset="0"/>
              <a:cs typeface="QBE Sans" panose="020B0503020203020204" pitchFamily="34" charset="0"/>
            </a:rPr>
            <a:t>Click button to view tab/details</a:t>
          </a:r>
        </a:p>
      </xdr:txBody>
    </xdr:sp>
    <xdr:clientData/>
  </xdr:twoCellAnchor>
  <xdr:twoCellAnchor>
    <xdr:from>
      <xdr:col>3</xdr:col>
      <xdr:colOff>99060</xdr:colOff>
      <xdr:row>14</xdr:row>
      <xdr:rowOff>89647</xdr:rowOff>
    </xdr:from>
    <xdr:to>
      <xdr:col>19</xdr:col>
      <xdr:colOff>601980</xdr:colOff>
      <xdr:row>19</xdr:row>
      <xdr:rowOff>1</xdr:rowOff>
    </xdr:to>
    <xdr:sp macro="" textlink="">
      <xdr:nvSpPr>
        <xdr:cNvPr id="8" name="TextBox 16">
          <a:extLst>
            <a:ext uri="{FF2B5EF4-FFF2-40B4-BE49-F238E27FC236}">
              <a16:creationId xmlns:a16="http://schemas.microsoft.com/office/drawing/2014/main" id="{84087D1D-F0A8-47D5-8703-A60065828A44}"/>
            </a:ext>
          </a:extLst>
        </xdr:cNvPr>
        <xdr:cNvSpPr txBox="1"/>
      </xdr:nvSpPr>
      <xdr:spPr>
        <a:xfrm>
          <a:off x="887954" y="3944471"/>
          <a:ext cx="9700708" cy="80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3000" b="1" u="none">
              <a:solidFill>
                <a:srgbClr val="00205B"/>
              </a:solidFill>
              <a:effectLst/>
              <a:latin typeface="QBE Sans SemiBold" panose="020B0703020203020204" pitchFamily="34" charset="0"/>
              <a:cs typeface="QBE Sans SemiBold" panose="020B0703020203020204" pitchFamily="34" charset="0"/>
            </a:rPr>
            <a:t>QBE 2025 Focus Areas * </a:t>
          </a:r>
          <a:br>
            <a:rPr lang="en-AU" sz="2400" b="1" u="none">
              <a:solidFill>
                <a:srgbClr val="00205B"/>
              </a:solidFill>
              <a:effectLst/>
              <a:latin typeface="QBE Sans SemiBold" panose="020B0703020203020204" pitchFamily="34" charset="0"/>
              <a:cs typeface="QBE Sans SemiBold" panose="020B0703020203020204" pitchFamily="34" charset="0"/>
            </a:rPr>
          </a:br>
          <a:r>
            <a:rPr lang="en-AU" sz="1400" b="0" i="0">
              <a:solidFill>
                <a:srgbClr val="00205B"/>
              </a:solidFill>
              <a:effectLst/>
              <a:latin typeface="+mn-lt"/>
              <a:ea typeface="+mn-ea"/>
              <a:cs typeface="+mn-cs"/>
            </a:rPr>
            <a:t>Managing</a:t>
          </a:r>
          <a:r>
            <a:rPr lang="en-AU" sz="1400" b="0" i="0" baseline="0">
              <a:solidFill>
                <a:srgbClr val="00205B"/>
              </a:solidFill>
              <a:effectLst/>
              <a:latin typeface="+mn-lt"/>
              <a:ea typeface="+mn-ea"/>
              <a:cs typeface="+mn-cs"/>
            </a:rPr>
            <a:t> risks and identifying opportunities in the following focus areas:</a:t>
          </a:r>
          <a:endParaRPr lang="en-AU" sz="1400">
            <a:solidFill>
              <a:srgbClr val="00205B"/>
            </a:solidFill>
            <a:effectLst/>
            <a:latin typeface="+mn-lt"/>
          </a:endParaRPr>
        </a:p>
      </xdr:txBody>
    </xdr:sp>
    <xdr:clientData/>
  </xdr:twoCellAnchor>
  <xdr:twoCellAnchor>
    <xdr:from>
      <xdr:col>3</xdr:col>
      <xdr:colOff>291704</xdr:colOff>
      <xdr:row>19</xdr:row>
      <xdr:rowOff>154781</xdr:rowOff>
    </xdr:from>
    <xdr:to>
      <xdr:col>8</xdr:col>
      <xdr:colOff>348061</xdr:colOff>
      <xdr:row>29</xdr:row>
      <xdr:rowOff>166687</xdr:rowOff>
    </xdr:to>
    <xdr:sp macro="" textlink="">
      <xdr:nvSpPr>
        <xdr:cNvPr id="13" name="Rectangle: Rounded Corners 12" descr="{0A5H}:">
          <a:hlinkClick xmlns:r="http://schemas.openxmlformats.org/officeDocument/2006/relationships" r:id="rId1"/>
          <a:extLst>
            <a:ext uri="{FF2B5EF4-FFF2-40B4-BE49-F238E27FC236}">
              <a16:creationId xmlns:a16="http://schemas.microsoft.com/office/drawing/2014/main" id="{CE8BA017-6B82-4B02-978E-BA508F07F7C6}"/>
            </a:ext>
          </a:extLst>
        </xdr:cNvPr>
        <xdr:cNvSpPr/>
      </xdr:nvSpPr>
      <xdr:spPr>
        <a:xfrm>
          <a:off x="1084184" y="4963001"/>
          <a:ext cx="2951957" cy="1840706"/>
        </a:xfrm>
        <a:prstGeom prst="roundRect">
          <a:avLst>
            <a:gd name="adj" fmla="val 3834"/>
          </a:avLst>
        </a:prstGeom>
        <a:solidFill>
          <a:srgbClr val="009AE4"/>
        </a:solidFill>
        <a:ln w="9525">
          <a:solidFill>
            <a:srgbClr val="00205B"/>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en-AU" sz="1100">
            <a:solidFill>
              <a:srgbClr val="00205B"/>
            </a:solidFill>
          </a:endParaRPr>
        </a:p>
      </xdr:txBody>
    </xdr:sp>
    <xdr:clientData/>
  </xdr:twoCellAnchor>
  <xdr:twoCellAnchor>
    <xdr:from>
      <xdr:col>3</xdr:col>
      <xdr:colOff>302737</xdr:colOff>
      <xdr:row>20</xdr:row>
      <xdr:rowOff>173918</xdr:rowOff>
    </xdr:from>
    <xdr:to>
      <xdr:col>8</xdr:col>
      <xdr:colOff>337027</xdr:colOff>
      <xdr:row>28</xdr:row>
      <xdr:rowOff>116544</xdr:rowOff>
    </xdr:to>
    <xdr:sp macro="" textlink="">
      <xdr:nvSpPr>
        <xdr:cNvPr id="14" name="TextBox 5" descr="{0A6H}:">
          <a:hlinkClick xmlns:r="http://schemas.openxmlformats.org/officeDocument/2006/relationships" r:id="rId1"/>
          <a:extLst>
            <a:ext uri="{FF2B5EF4-FFF2-40B4-BE49-F238E27FC236}">
              <a16:creationId xmlns:a16="http://schemas.microsoft.com/office/drawing/2014/main" id="{06221EFA-4107-4882-BA10-0D81B0714555}"/>
            </a:ext>
          </a:extLst>
        </xdr:cNvPr>
        <xdr:cNvSpPr txBox="1"/>
      </xdr:nvSpPr>
      <xdr:spPr>
        <a:xfrm>
          <a:off x="1091631" y="5104506"/>
          <a:ext cx="2947820" cy="1376979"/>
        </a:xfrm>
        <a:prstGeom prst="rect">
          <a:avLst/>
        </a:prstGeom>
        <a:noFill/>
        <a:scene3d>
          <a:camera prst="orthographicFront"/>
          <a:lightRig rig="threePt" dir="t"/>
        </a:scene3d>
        <a:sp3d>
          <a:bevelT/>
        </a:sp3d>
      </xdr:spPr>
      <xdr:txBody>
        <a:bodyPr wrap="square" rtlCol="0" anchor="t">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AU" sz="2000" b="0" i="0" u="none" cap="none" spc="0">
              <a:ln w="0"/>
              <a:solidFill>
                <a:schemeClr val="bg1"/>
              </a:solidFill>
              <a:effectLst/>
              <a:latin typeface="QBE Sans SemiBold" panose="020B0703020203020204" pitchFamily="34" charset="0"/>
              <a:cs typeface="QBE Sans SemiBold" panose="020B0703020203020204" pitchFamily="34" charset="0"/>
            </a:rPr>
            <a:t>Focus Area 1</a:t>
          </a:r>
        </a:p>
        <a:p>
          <a:pPr algn="ctr"/>
          <a:endParaRPr lang="en-AU" sz="1600" b="0" i="0" cap="none" spc="0">
            <a:ln w="0"/>
            <a:solidFill>
              <a:schemeClr val="bg1"/>
            </a:solidFill>
            <a:effectLst/>
            <a:latin typeface="QBE Sans SemiBold" panose="020B0703020203020204" pitchFamily="34" charset="0"/>
            <a:cs typeface="QBE Sans SemiBold" panose="020B0703020203020204" pitchFamily="34" charset="0"/>
          </a:endParaRPr>
        </a:p>
        <a:p>
          <a:pPr algn="ctr"/>
          <a:r>
            <a:rPr lang="en-AU" sz="1600" b="0" i="0" cap="none" spc="0">
              <a:ln w="0"/>
              <a:solidFill>
                <a:schemeClr val="bg1"/>
              </a:solidFill>
              <a:effectLst/>
              <a:latin typeface="+mn-lt"/>
              <a:cs typeface="QBE Sans SemiBold" panose="020B0703020203020204" pitchFamily="34" charset="0"/>
            </a:rPr>
            <a:t>Foster an orderly and inclusive transition</a:t>
          </a:r>
          <a:r>
            <a:rPr lang="en-AU" sz="1600" b="0" i="0" cap="none" spc="0" baseline="0">
              <a:ln w="0"/>
              <a:solidFill>
                <a:schemeClr val="bg1"/>
              </a:solidFill>
              <a:effectLst/>
              <a:latin typeface="+mn-lt"/>
              <a:cs typeface="QBE Sans SemiBold" panose="020B0703020203020204" pitchFamily="34" charset="0"/>
            </a:rPr>
            <a:t> to a net zero economy</a:t>
          </a:r>
          <a:endParaRPr lang="en-AU" sz="1600" b="0" i="0" cap="none" spc="0">
            <a:ln w="0"/>
            <a:solidFill>
              <a:schemeClr val="bg1"/>
            </a:solidFill>
            <a:effectLst/>
            <a:latin typeface="+mn-lt"/>
            <a:cs typeface="QBE Sans SemiBold" panose="020B0703020203020204" pitchFamily="34" charset="0"/>
          </a:endParaRPr>
        </a:p>
      </xdr:txBody>
    </xdr:sp>
    <xdr:clientData/>
  </xdr:twoCellAnchor>
  <xdr:twoCellAnchor>
    <xdr:from>
      <xdr:col>3</xdr:col>
      <xdr:colOff>184181</xdr:colOff>
      <xdr:row>33</xdr:row>
      <xdr:rowOff>0</xdr:rowOff>
    </xdr:from>
    <xdr:to>
      <xdr:col>19</xdr:col>
      <xdr:colOff>541520</xdr:colOff>
      <xdr:row>40</xdr:row>
      <xdr:rowOff>93951</xdr:rowOff>
    </xdr:to>
    <xdr:grpSp>
      <xdr:nvGrpSpPr>
        <xdr:cNvPr id="31" name="Group 30">
          <a:extLst>
            <a:ext uri="{FF2B5EF4-FFF2-40B4-BE49-F238E27FC236}">
              <a16:creationId xmlns:a16="http://schemas.microsoft.com/office/drawing/2014/main" id="{FD58526E-18E6-17E9-940B-97082B596863}"/>
            </a:ext>
          </a:extLst>
        </xdr:cNvPr>
        <xdr:cNvGrpSpPr/>
      </xdr:nvGrpSpPr>
      <xdr:grpSpPr>
        <a:xfrm>
          <a:off x="977931" y="7588250"/>
          <a:ext cx="9554256" cy="1236951"/>
          <a:chOff x="829640" y="7261412"/>
          <a:chExt cx="9555127" cy="1169715"/>
        </a:xfrm>
      </xdr:grpSpPr>
      <xdr:sp macro="" textlink="">
        <xdr:nvSpPr>
          <xdr:cNvPr id="5" name="TextBox 13" descr="{0A0H}:{0A6H}:{0A6H}:{0A6H}:{0A6H}:{0A6H}:{0A6H}:{0A6H}:">
            <a:hlinkClick xmlns:r="http://schemas.openxmlformats.org/officeDocument/2006/relationships" r:id="rId2"/>
            <a:extLst>
              <a:ext uri="{FF2B5EF4-FFF2-40B4-BE49-F238E27FC236}">
                <a16:creationId xmlns:a16="http://schemas.microsoft.com/office/drawing/2014/main" id="{9B8EE3DF-5460-4B4F-8A21-A701DC4B253E}"/>
              </a:ext>
            </a:extLst>
          </xdr:cNvPr>
          <xdr:cNvSpPr txBox="1"/>
        </xdr:nvSpPr>
        <xdr:spPr>
          <a:xfrm>
            <a:off x="829640" y="7261412"/>
            <a:ext cx="4708309" cy="354810"/>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accent5"/>
                </a:solidFill>
                <a:effectLst/>
                <a:latin typeface="+mn-lt"/>
                <a:cs typeface="QBE Sans SemiBold" panose="020B0703020203020204" pitchFamily="34" charset="0"/>
              </a:rPr>
              <a:t>2025 Sustainability performance</a:t>
            </a:r>
          </a:p>
        </xdr:txBody>
      </xdr:sp>
      <xdr:sp macro="" textlink="">
        <xdr:nvSpPr>
          <xdr:cNvPr id="6" name="TextBox 34" descr="{0A1H}:{0A7H}:{0A7H}:{0A7H}:{0A9H}:{0A9H}:{0A9H}:">
            <a:hlinkClick xmlns:r="http://schemas.openxmlformats.org/officeDocument/2006/relationships" r:id="rId3"/>
            <a:extLst>
              <a:ext uri="{FF2B5EF4-FFF2-40B4-BE49-F238E27FC236}">
                <a16:creationId xmlns:a16="http://schemas.microsoft.com/office/drawing/2014/main" id="{0B932335-C082-4181-9729-F491D27C0C07}"/>
              </a:ext>
            </a:extLst>
          </xdr:cNvPr>
          <xdr:cNvSpPr txBox="1"/>
        </xdr:nvSpPr>
        <xdr:spPr>
          <a:xfrm>
            <a:off x="5666832" y="8080670"/>
            <a:ext cx="4717935" cy="349620"/>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accent5"/>
                </a:solidFill>
                <a:latin typeface="+mn-lt"/>
                <a:cs typeface="QBE Sans SemiBold" panose="020B0703020203020204" pitchFamily="34" charset="0"/>
              </a:rPr>
              <a:t>Independent</a:t>
            </a:r>
            <a:r>
              <a:rPr lang="en-AU" sz="1400" b="0" baseline="0">
                <a:solidFill>
                  <a:schemeClr val="accent5"/>
                </a:solidFill>
                <a:latin typeface="+mn-lt"/>
                <a:cs typeface="QBE Sans SemiBold" panose="020B0703020203020204" pitchFamily="34" charset="0"/>
              </a:rPr>
              <a:t> Assurance Report</a:t>
            </a:r>
            <a:endParaRPr lang="en-AU" sz="1400" b="0">
              <a:solidFill>
                <a:schemeClr val="accent5"/>
              </a:solidFill>
              <a:latin typeface="+mn-lt"/>
              <a:cs typeface="QBE Sans SemiBold" panose="020B0703020203020204" pitchFamily="34" charset="0"/>
            </a:endParaRPr>
          </a:p>
        </xdr:txBody>
      </xdr:sp>
      <xdr:sp macro="" textlink="">
        <xdr:nvSpPr>
          <xdr:cNvPr id="10" name="TextBox 3" descr="{0A2H}:{0A9H}:{0A9H}:{0A9H}:{0A11H}:{0A11H}:{0A11H}:{0A11H}:">
            <a:hlinkClick xmlns:r="http://schemas.openxmlformats.org/officeDocument/2006/relationships" r:id="rId4"/>
            <a:extLst>
              <a:ext uri="{FF2B5EF4-FFF2-40B4-BE49-F238E27FC236}">
                <a16:creationId xmlns:a16="http://schemas.microsoft.com/office/drawing/2014/main" id="{A0F4E1E5-34EE-4DFC-81AE-9E491B4E95C0}"/>
              </a:ext>
            </a:extLst>
          </xdr:cNvPr>
          <xdr:cNvSpPr txBox="1"/>
        </xdr:nvSpPr>
        <xdr:spPr>
          <a:xfrm>
            <a:off x="5666832" y="7670798"/>
            <a:ext cx="4716331" cy="349619"/>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AU" sz="1400" b="0">
                <a:solidFill>
                  <a:schemeClr val="accent5"/>
                </a:solidFill>
                <a:latin typeface="+mn-lt"/>
                <a:ea typeface="+mn-ea"/>
                <a:cs typeface="QBE Sans SemiBold" panose="020B0703020203020204" pitchFamily="34" charset="0"/>
              </a:rPr>
              <a:t>Principles for Sustainable Insurance (PSI) index</a:t>
            </a:r>
          </a:p>
        </xdr:txBody>
      </xdr:sp>
      <xdr:sp macro="" textlink="">
        <xdr:nvSpPr>
          <xdr:cNvPr id="11" name="TextBox 10" descr="{0A3H}:{0A11H}:{0A11H}:{0A11H}:{0A11H}:{0A11H}:{0A11H}:{0A11H}:">
            <a:hlinkClick xmlns:r="http://schemas.openxmlformats.org/officeDocument/2006/relationships" r:id="rId5"/>
            <a:extLst>
              <a:ext uri="{FF2B5EF4-FFF2-40B4-BE49-F238E27FC236}">
                <a16:creationId xmlns:a16="http://schemas.microsoft.com/office/drawing/2014/main" id="{CBCEFE53-830D-44E1-BA11-85B04F6BB614}"/>
              </a:ext>
            </a:extLst>
          </xdr:cNvPr>
          <xdr:cNvSpPr txBox="1"/>
        </xdr:nvSpPr>
        <xdr:spPr>
          <a:xfrm>
            <a:off x="5666832" y="7261412"/>
            <a:ext cx="4716331" cy="354810"/>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accent5"/>
                </a:solidFill>
                <a:latin typeface="+mn-lt"/>
                <a:ea typeface="+mn-ea"/>
                <a:cs typeface="QBE Sans SemiBold" panose="020B0703020203020204" pitchFamily="34" charset="0"/>
              </a:rPr>
              <a:t>Metrics criteria</a:t>
            </a:r>
          </a:p>
        </xdr:txBody>
      </xdr:sp>
      <xdr:sp macro="" textlink="">
        <xdr:nvSpPr>
          <xdr:cNvPr id="12" name="TextBox 11" descr="{0A4H}:{0A9H}:{0A9H}:{0A9H}:{0A11H}:{0A11H}:{0A11H}:{0A11H}:">
            <a:hlinkClick xmlns:r="http://schemas.openxmlformats.org/officeDocument/2006/relationships" r:id="rId6"/>
            <a:extLst>
              <a:ext uri="{FF2B5EF4-FFF2-40B4-BE49-F238E27FC236}">
                <a16:creationId xmlns:a16="http://schemas.microsoft.com/office/drawing/2014/main" id="{88856C88-A6BA-49DE-A318-12483FE9501A}"/>
              </a:ext>
            </a:extLst>
          </xdr:cNvPr>
          <xdr:cNvSpPr txBox="1"/>
        </xdr:nvSpPr>
        <xdr:spPr>
          <a:xfrm>
            <a:off x="829640" y="7671460"/>
            <a:ext cx="4708309" cy="349619"/>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AU" sz="1400" b="0">
                <a:solidFill>
                  <a:schemeClr val="accent5"/>
                </a:solidFill>
                <a:latin typeface="+mn-lt"/>
                <a:ea typeface="+mn-ea"/>
                <a:cs typeface="QBE Sans SemiBold" panose="020B0703020203020204" pitchFamily="34" charset="0"/>
              </a:rPr>
              <a:t>Global Reporting Initiative (GRI) index</a:t>
            </a:r>
          </a:p>
        </xdr:txBody>
      </xdr:sp>
      <xdr:sp macro="" textlink="">
        <xdr:nvSpPr>
          <xdr:cNvPr id="19" name="TextBox 34" descr="{0A11H}:{0A7H}:{0A7H}:{0A7H}:{0A9H}:{0A9H}:{0A9H}:">
            <a:hlinkClick xmlns:r="http://schemas.openxmlformats.org/officeDocument/2006/relationships" r:id="rId7"/>
            <a:extLst>
              <a:ext uri="{FF2B5EF4-FFF2-40B4-BE49-F238E27FC236}">
                <a16:creationId xmlns:a16="http://schemas.microsoft.com/office/drawing/2014/main" id="{03754693-FFC7-4127-8776-9409CECDB81C}"/>
              </a:ext>
            </a:extLst>
          </xdr:cNvPr>
          <xdr:cNvSpPr txBox="1"/>
        </xdr:nvSpPr>
        <xdr:spPr>
          <a:xfrm>
            <a:off x="829640" y="8081507"/>
            <a:ext cx="4708309" cy="349620"/>
          </a:xfrm>
          <a:prstGeom prst="roundRect">
            <a:avLst/>
          </a:prstGeom>
          <a:solidFill>
            <a:srgbClr val="00205B"/>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accent5"/>
                </a:solidFill>
                <a:latin typeface="+mn-lt"/>
                <a:cs typeface="QBE Sans SemiBold" panose="020B0703020203020204" pitchFamily="34" charset="0"/>
              </a:rPr>
              <a:t>UNGC CoP Index</a:t>
            </a:r>
          </a:p>
        </xdr:txBody>
      </xdr:sp>
    </xdr:grpSp>
    <xdr:clientData/>
  </xdr:twoCellAnchor>
  <xdr:twoCellAnchor>
    <xdr:from>
      <xdr:col>1</xdr:col>
      <xdr:colOff>0</xdr:colOff>
      <xdr:row>0</xdr:row>
      <xdr:rowOff>152402</xdr:rowOff>
    </xdr:from>
    <xdr:to>
      <xdr:col>22</xdr:col>
      <xdr:colOff>0</xdr:colOff>
      <xdr:row>8</xdr:row>
      <xdr:rowOff>142147</xdr:rowOff>
    </xdr:to>
    <xdr:sp macro="" textlink="">
      <xdr:nvSpPr>
        <xdr:cNvPr id="22" name="TextBox 21">
          <a:extLst>
            <a:ext uri="{FF2B5EF4-FFF2-40B4-BE49-F238E27FC236}">
              <a16:creationId xmlns:a16="http://schemas.microsoft.com/office/drawing/2014/main" id="{678710F5-91B1-9EB9-0BBE-B8049CE25E97}"/>
            </a:ext>
          </a:extLst>
        </xdr:cNvPr>
        <xdr:cNvSpPr txBox="1"/>
      </xdr:nvSpPr>
      <xdr:spPr>
        <a:xfrm>
          <a:off x="170329" y="152402"/>
          <a:ext cx="11161059" cy="1415133"/>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290946</xdr:colOff>
      <xdr:row>2</xdr:row>
      <xdr:rowOff>83909</xdr:rowOff>
    </xdr:from>
    <xdr:to>
      <xdr:col>16</xdr:col>
      <xdr:colOff>124691</xdr:colOff>
      <xdr:row>7</xdr:row>
      <xdr:rowOff>66172</xdr:rowOff>
    </xdr:to>
    <xdr:sp macro="" textlink="">
      <xdr:nvSpPr>
        <xdr:cNvPr id="24" name="TextBox 5">
          <a:extLst>
            <a:ext uri="{FF2B5EF4-FFF2-40B4-BE49-F238E27FC236}">
              <a16:creationId xmlns:a16="http://schemas.microsoft.com/office/drawing/2014/main" id="{6C886090-E12F-7203-96B5-98C10E243E25}"/>
            </a:ext>
          </a:extLst>
        </xdr:cNvPr>
        <xdr:cNvSpPr txBox="1"/>
      </xdr:nvSpPr>
      <xdr:spPr>
        <a:xfrm>
          <a:off x="651164" y="430273"/>
          <a:ext cx="7980218" cy="896663"/>
        </a:xfrm>
        <a:prstGeom prst="rect">
          <a:avLst/>
        </a:prstGeom>
        <a:noFill/>
        <a:scene3d>
          <a:camera prst="orthographicFront"/>
          <a:lightRig rig="threePt" dir="t"/>
        </a:scene3d>
        <a:sp3d>
          <a:bevelT/>
        </a:sp3d>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2025 Impact Data Book</a:t>
          </a:r>
        </a:p>
      </xdr:txBody>
    </xdr:sp>
    <xdr:clientData/>
  </xdr:twoCellAnchor>
  <xdr:oneCellAnchor>
    <xdr:from>
      <xdr:col>9</xdr:col>
      <xdr:colOff>529751</xdr:colOff>
      <xdr:row>10</xdr:row>
      <xdr:rowOff>1287582</xdr:rowOff>
    </xdr:from>
    <xdr:ext cx="163726" cy="151268"/>
    <xdr:pic>
      <xdr:nvPicPr>
        <xdr:cNvPr id="25" name="Graphic 102" descr="Diamond Suit with solid fill">
          <a:extLst>
            <a:ext uri="{FF2B5EF4-FFF2-40B4-BE49-F238E27FC236}">
              <a16:creationId xmlns:a16="http://schemas.microsoft.com/office/drawing/2014/main" id="{E0ECE50E-763E-49A3-A85D-849C4155D99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4816001" y="3160832"/>
          <a:ext cx="163726" cy="151268"/>
        </a:xfrm>
        <a:prstGeom prst="rect">
          <a:avLst/>
        </a:prstGeom>
      </xdr:spPr>
    </xdr:pic>
    <xdr:clientData/>
  </xdr:oneCellAnchor>
  <xdr:twoCellAnchor>
    <xdr:from>
      <xdr:col>8</xdr:col>
      <xdr:colOff>474584</xdr:colOff>
      <xdr:row>19</xdr:row>
      <xdr:rowOff>154781</xdr:rowOff>
    </xdr:from>
    <xdr:to>
      <xdr:col>13</xdr:col>
      <xdr:colOff>370921</xdr:colOff>
      <xdr:row>29</xdr:row>
      <xdr:rowOff>166687</xdr:rowOff>
    </xdr:to>
    <xdr:sp macro="" textlink="">
      <xdr:nvSpPr>
        <xdr:cNvPr id="27" name="Rectangle: Rounded Corners 26" descr="{0A5H}:">
          <a:hlinkClick xmlns:r="http://schemas.openxmlformats.org/officeDocument/2006/relationships" r:id="rId1"/>
          <a:extLst>
            <a:ext uri="{FF2B5EF4-FFF2-40B4-BE49-F238E27FC236}">
              <a16:creationId xmlns:a16="http://schemas.microsoft.com/office/drawing/2014/main" id="{8A34B221-FADB-4E10-B40A-EDF37221F798}"/>
            </a:ext>
          </a:extLst>
        </xdr:cNvPr>
        <xdr:cNvSpPr/>
      </xdr:nvSpPr>
      <xdr:spPr>
        <a:xfrm>
          <a:off x="4162664" y="4963001"/>
          <a:ext cx="2951957" cy="1840706"/>
        </a:xfrm>
        <a:prstGeom prst="roundRect">
          <a:avLst>
            <a:gd name="adj" fmla="val 3834"/>
          </a:avLst>
        </a:prstGeom>
        <a:solidFill>
          <a:srgbClr val="009AE4"/>
        </a:solidFill>
        <a:ln w="9525">
          <a:solidFill>
            <a:srgbClr val="00205B"/>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en-AU" sz="1100">
            <a:solidFill>
              <a:srgbClr val="00205B"/>
            </a:solidFill>
          </a:endParaRPr>
        </a:p>
      </xdr:txBody>
    </xdr:sp>
    <xdr:clientData/>
  </xdr:twoCellAnchor>
  <xdr:twoCellAnchor>
    <xdr:from>
      <xdr:col>8</xdr:col>
      <xdr:colOff>485617</xdr:colOff>
      <xdr:row>20</xdr:row>
      <xdr:rowOff>173918</xdr:rowOff>
    </xdr:from>
    <xdr:to>
      <xdr:col>13</xdr:col>
      <xdr:colOff>359887</xdr:colOff>
      <xdr:row>28</xdr:row>
      <xdr:rowOff>116544</xdr:rowOff>
    </xdr:to>
    <xdr:sp macro="" textlink="">
      <xdr:nvSpPr>
        <xdr:cNvPr id="28" name="TextBox 5" descr="{0A6H}:">
          <a:hlinkClick xmlns:r="http://schemas.openxmlformats.org/officeDocument/2006/relationships" r:id="rId10"/>
          <a:extLst>
            <a:ext uri="{FF2B5EF4-FFF2-40B4-BE49-F238E27FC236}">
              <a16:creationId xmlns:a16="http://schemas.microsoft.com/office/drawing/2014/main" id="{C63F59F3-CAB7-42AF-9938-7F7B4CDB27AB}"/>
            </a:ext>
          </a:extLst>
        </xdr:cNvPr>
        <xdr:cNvSpPr txBox="1"/>
      </xdr:nvSpPr>
      <xdr:spPr>
        <a:xfrm>
          <a:off x="4188041" y="5104506"/>
          <a:ext cx="2940199" cy="1376979"/>
        </a:xfrm>
        <a:prstGeom prst="rect">
          <a:avLst/>
        </a:prstGeom>
        <a:noFill/>
        <a:scene3d>
          <a:camera prst="orthographicFront"/>
          <a:lightRig rig="threePt" dir="t"/>
        </a:scene3d>
        <a:sp3d>
          <a:bevelT/>
        </a:sp3d>
      </xdr:spPr>
      <xdr:txBody>
        <a:bodyPr wrap="square" rtlCol="0" anchor="t">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AU" sz="2000" b="0" i="0" u="none" cap="none" spc="0">
              <a:ln w="0"/>
              <a:solidFill>
                <a:schemeClr val="bg1"/>
              </a:solidFill>
              <a:effectLst/>
              <a:latin typeface="QBE Sans SemiBold" panose="020B0703020203020204" pitchFamily="34" charset="0"/>
              <a:cs typeface="QBE Sans SemiBold" panose="020B0703020203020204" pitchFamily="34" charset="0"/>
            </a:rPr>
            <a:t>Focus Area 2</a:t>
          </a:r>
        </a:p>
        <a:p>
          <a:pPr algn="ctr"/>
          <a:endParaRPr lang="en-AU" sz="1600" b="0" i="0" u="none" cap="none" spc="0">
            <a:ln w="0"/>
            <a:solidFill>
              <a:schemeClr val="bg1"/>
            </a:solidFill>
            <a:effectLst/>
            <a:latin typeface="QBE Sans SemiBold" panose="020B0703020203020204" pitchFamily="34" charset="0"/>
            <a:cs typeface="QBE Sans SemiBold" panose="020B0703020203020204" pitchFamily="34" charset="0"/>
          </a:endParaRPr>
        </a:p>
        <a:p>
          <a:pPr algn="ctr"/>
          <a:r>
            <a:rPr lang="en-AU" sz="1600" b="0" i="0" u="none" cap="none" spc="0">
              <a:ln w="0"/>
              <a:solidFill>
                <a:schemeClr val="bg1"/>
              </a:solidFill>
              <a:effectLst/>
              <a:latin typeface="+mn-lt"/>
              <a:cs typeface="QBE Sans SemiBold" panose="020B0703020203020204" pitchFamily="34" charset="0"/>
            </a:rPr>
            <a:t>Enable a sustainable and resilient workforce</a:t>
          </a:r>
        </a:p>
      </xdr:txBody>
    </xdr:sp>
    <xdr:clientData/>
  </xdr:twoCellAnchor>
  <xdr:twoCellAnchor>
    <xdr:from>
      <xdr:col>13</xdr:col>
      <xdr:colOff>505064</xdr:colOff>
      <xdr:row>19</xdr:row>
      <xdr:rowOff>162401</xdr:rowOff>
    </xdr:from>
    <xdr:to>
      <xdr:col>19</xdr:col>
      <xdr:colOff>256621</xdr:colOff>
      <xdr:row>29</xdr:row>
      <xdr:rowOff>174307</xdr:rowOff>
    </xdr:to>
    <xdr:sp macro="" textlink="">
      <xdr:nvSpPr>
        <xdr:cNvPr id="29" name="Rectangle: Rounded Corners 28" descr="{0A5H}:">
          <a:hlinkClick xmlns:r="http://schemas.openxmlformats.org/officeDocument/2006/relationships" r:id="rId1"/>
          <a:extLst>
            <a:ext uri="{FF2B5EF4-FFF2-40B4-BE49-F238E27FC236}">
              <a16:creationId xmlns:a16="http://schemas.microsoft.com/office/drawing/2014/main" id="{9E776E83-C40E-485C-8A3C-A7037CF3D2BD}"/>
            </a:ext>
          </a:extLst>
        </xdr:cNvPr>
        <xdr:cNvSpPr/>
      </xdr:nvSpPr>
      <xdr:spPr>
        <a:xfrm>
          <a:off x="7248764" y="4970621"/>
          <a:ext cx="2951957" cy="1840706"/>
        </a:xfrm>
        <a:prstGeom prst="roundRect">
          <a:avLst>
            <a:gd name="adj" fmla="val 3834"/>
          </a:avLst>
        </a:prstGeom>
        <a:solidFill>
          <a:srgbClr val="009AE4"/>
        </a:solidFill>
        <a:ln w="9525">
          <a:solidFill>
            <a:srgbClr val="00205B"/>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en-AU" sz="1100">
            <a:solidFill>
              <a:srgbClr val="00205B"/>
            </a:solidFill>
          </a:endParaRPr>
        </a:p>
      </xdr:txBody>
    </xdr:sp>
    <xdr:clientData/>
  </xdr:twoCellAnchor>
  <xdr:twoCellAnchor>
    <xdr:from>
      <xdr:col>13</xdr:col>
      <xdr:colOff>516097</xdr:colOff>
      <xdr:row>21</xdr:row>
      <xdr:rowOff>2245</xdr:rowOff>
    </xdr:from>
    <xdr:to>
      <xdr:col>19</xdr:col>
      <xdr:colOff>245587</xdr:colOff>
      <xdr:row>29</xdr:row>
      <xdr:rowOff>4</xdr:rowOff>
    </xdr:to>
    <xdr:sp macro="" textlink="">
      <xdr:nvSpPr>
        <xdr:cNvPr id="30" name="TextBox 5" descr="{0A6H}:">
          <a:hlinkClick xmlns:r="http://schemas.openxmlformats.org/officeDocument/2006/relationships" r:id="rId11"/>
          <a:extLst>
            <a:ext uri="{FF2B5EF4-FFF2-40B4-BE49-F238E27FC236}">
              <a16:creationId xmlns:a16="http://schemas.microsoft.com/office/drawing/2014/main" id="{D38D7147-A0AD-4614-9ED4-06572A2822E8}"/>
            </a:ext>
          </a:extLst>
        </xdr:cNvPr>
        <xdr:cNvSpPr txBox="1"/>
      </xdr:nvSpPr>
      <xdr:spPr>
        <a:xfrm>
          <a:off x="7284450" y="5112127"/>
          <a:ext cx="2947819" cy="1432112"/>
        </a:xfrm>
        <a:prstGeom prst="rect">
          <a:avLst/>
        </a:prstGeom>
        <a:noFill/>
        <a:scene3d>
          <a:camera prst="orthographicFront"/>
          <a:lightRig rig="threePt" dir="t"/>
        </a:scene3d>
        <a:sp3d>
          <a:bevelT/>
        </a:sp3d>
      </xdr:spPr>
      <xdr:txBody>
        <a:bodyPr wrap="square" rtlCol="0" anchor="t">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AU" sz="2000" b="0" i="0" u="none" cap="none" spc="0">
              <a:ln w="0"/>
              <a:solidFill>
                <a:schemeClr val="bg1"/>
              </a:solidFill>
              <a:effectLst/>
              <a:latin typeface="QBE Sans SemiBold" panose="020B0703020203020204" pitchFamily="34" charset="0"/>
              <a:cs typeface="QBE Sans SemiBold" panose="020B0703020203020204" pitchFamily="34" charset="0"/>
            </a:rPr>
            <a:t>Focus Area 3</a:t>
          </a:r>
        </a:p>
        <a:p>
          <a:pPr algn="ctr"/>
          <a:endParaRPr lang="en-AU" sz="1600" b="0" i="0" u="none" cap="none" spc="0">
            <a:ln w="0"/>
            <a:solidFill>
              <a:schemeClr val="bg1"/>
            </a:solidFill>
            <a:effectLst/>
            <a:latin typeface="QBE Sans SemiBold" panose="020B0703020203020204" pitchFamily="34" charset="0"/>
            <a:cs typeface="QBE Sans SemiBold" panose="020B0703020203020204" pitchFamily="34" charset="0"/>
          </a:endParaRPr>
        </a:p>
        <a:p>
          <a:pPr algn="ctr"/>
          <a:r>
            <a:rPr lang="en-AU" sz="1600" b="0" i="0" u="none" cap="none" spc="0">
              <a:ln w="0"/>
              <a:solidFill>
                <a:schemeClr val="bg1"/>
              </a:solidFill>
              <a:effectLst/>
              <a:latin typeface="+mn-lt"/>
              <a:cs typeface="QBE Sans SemiBold" panose="020B0703020203020204" pitchFamily="34" charset="0"/>
            </a:rPr>
            <a:t>Partner for growth through innovative, sustainable and impactful solutions</a:t>
          </a:r>
        </a:p>
      </xdr:txBody>
    </xdr:sp>
    <xdr:clientData/>
  </xdr:twoCellAnchor>
  <xdr:twoCellAnchor>
    <xdr:from>
      <xdr:col>1</xdr:col>
      <xdr:colOff>7043</xdr:colOff>
      <xdr:row>45</xdr:row>
      <xdr:rowOff>283975</xdr:rowOff>
    </xdr:from>
    <xdr:to>
      <xdr:col>22</xdr:col>
      <xdr:colOff>7043</xdr:colOff>
      <xdr:row>45</xdr:row>
      <xdr:rowOff>430696</xdr:rowOff>
    </xdr:to>
    <xdr:sp macro="" textlink="">
      <xdr:nvSpPr>
        <xdr:cNvPr id="32" name="TextBox 31">
          <a:extLst>
            <a:ext uri="{FF2B5EF4-FFF2-40B4-BE49-F238E27FC236}">
              <a16:creationId xmlns:a16="http://schemas.microsoft.com/office/drawing/2014/main" id="{B3CCBEAB-900C-4565-9BF9-953328BB0337}"/>
            </a:ext>
          </a:extLst>
        </xdr:cNvPr>
        <xdr:cNvSpPr txBox="1"/>
      </xdr:nvSpPr>
      <xdr:spPr>
        <a:xfrm>
          <a:off x="172695" y="9613505"/>
          <a:ext cx="11085444" cy="146721"/>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18</xdr:col>
      <xdr:colOff>235528</xdr:colOff>
      <xdr:row>3</xdr:row>
      <xdr:rowOff>174723</xdr:rowOff>
    </xdr:from>
    <xdr:to>
      <xdr:col>20</xdr:col>
      <xdr:colOff>318115</xdr:colOff>
      <xdr:row>5</xdr:row>
      <xdr:rowOff>149238</xdr:rowOff>
    </xdr:to>
    <xdr:pic>
      <xdr:nvPicPr>
        <xdr:cNvPr id="33" name="Picture 32">
          <a:extLst>
            <a:ext uri="{FF2B5EF4-FFF2-40B4-BE49-F238E27FC236}">
              <a16:creationId xmlns:a16="http://schemas.microsoft.com/office/drawing/2014/main" id="{B4A21A39-DA68-475F-9FCA-55448653555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628910" y="701196"/>
          <a:ext cx="1287932" cy="3485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1595585</xdr:colOff>
      <xdr:row>1</xdr:row>
      <xdr:rowOff>347379</xdr:rowOff>
    </xdr:from>
    <xdr:to>
      <xdr:col>2</xdr:col>
      <xdr:colOff>1595585</xdr:colOff>
      <xdr:row>1</xdr:row>
      <xdr:rowOff>1262232</xdr:rowOff>
    </xdr:to>
    <xdr:cxnSp macro="">
      <xdr:nvCxnSpPr>
        <xdr:cNvPr id="2" name="Straight Connector 1">
          <a:extLst>
            <a:ext uri="{FF2B5EF4-FFF2-40B4-BE49-F238E27FC236}">
              <a16:creationId xmlns:a16="http://schemas.microsoft.com/office/drawing/2014/main" id="{3ED9558E-62A1-46ED-8E6A-DF2F39902AAE}"/>
            </a:ext>
          </a:extLst>
        </xdr:cNvPr>
        <xdr:cNvCxnSpPr/>
      </xdr:nvCxnSpPr>
      <xdr:spPr>
        <a:xfrm flipH="1">
          <a:off x="1919435" y="509304"/>
          <a:ext cx="0" cy="91485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69A40BC1-109B-4B51-8443-C83061DC162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270E0025-61FD-40A4-9966-C4134D51882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832FB9BE-AEAB-4B43-BB08-B1D7FFCC6C0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B3B53E92-9F0A-4179-BCA4-82153A11A59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67FF0FCF-A4E9-48AA-92AD-17852038B12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222EC1D8-5E3E-4516-ABF4-5B05B398E90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2</xdr:col>
      <xdr:colOff>28575</xdr:colOff>
      <xdr:row>125</xdr:row>
      <xdr:rowOff>47625</xdr:rowOff>
    </xdr:from>
    <xdr:to>
      <xdr:col>2</xdr:col>
      <xdr:colOff>2257425</xdr:colOff>
      <xdr:row>127</xdr:row>
      <xdr:rowOff>9525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36">
              <a:extLst>
                <a:ext uri="{FF2B5EF4-FFF2-40B4-BE49-F238E27FC236}">
                  <a16:creationId xmlns:a16="http://schemas.microsoft.com/office/drawing/2014/main" id="{D9A4E484-3FB3-4699-A44D-61F864200A0A}"/>
                </a:ext>
              </a:extLst>
            </xdr14:cNvPr>
            <xdr14:cNvContentPartPr>
              <a14:cpLocks xmlns:a14="http://schemas.microsoft.com/office/drawing/2010/main" noRot="1" noChangeAspect="1" noEditPoints="1" noChangeArrowheads="1" noChangeShapeType="1"/>
            </xdr14:cNvContentPartPr>
          </xdr14:nvContentPartPr>
          <xdr14:nvPr macro=""/>
          <xdr14:xfrm>
            <a:off x="352425" y="18697575"/>
            <a:ext cx="2228850" cy="342900"/>
          </xdr14:xfrm>
        </xdr:contentPart>
      </mc:Choice>
      <mc:Fallback xmlns="">
        <xdr:pic>
          <xdr:nvPicPr>
            <xdr:cNvPr id="12" name="Ink 36">
              <a:extLst>
                <a:ext uri="{FF2B5EF4-FFF2-40B4-BE49-F238E27FC236}">
                  <a16:creationId xmlns:a16="http://schemas.microsoft.com/office/drawing/2014/main" id="{2C95AEC1-ED63-6B4D-C3BF-C6B975155B40}"/>
                </a:ext>
              </a:extLst>
            </xdr:cNvPr>
            <xdr:cNvPicPr>
              <a:picLocks noRot="1" noChangeAspect="1" noEditPoints="1" noChangeArrowheads="1" noChangeShapeType="1"/>
            </xdr:cNvPicPr>
          </xdr:nvPicPr>
          <xdr:blipFill>
            <a:blip xmlns:r="http://schemas.openxmlformats.org/officeDocument/2006/relationships" r:embed="rId4"/>
            <a:stretch>
              <a:fillRect/>
            </a:stretch>
          </xdr:blipFill>
          <xdr:spPr>
            <a:xfrm>
              <a:off x="0" y="0"/>
              <a:ext cx="0" cy="0"/>
            </a:xfrm>
            <a:prstGeom prst="rect">
              <a:avLst/>
            </a:prstGeom>
          </xdr:spPr>
        </xdr:pic>
      </mc:Fallback>
    </mc:AlternateContent>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EEB8F565-6766-4167-ACF0-84B67A21D3E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1</xdr:col>
      <xdr:colOff>0</xdr:colOff>
      <xdr:row>1</xdr:row>
      <xdr:rowOff>0</xdr:rowOff>
    </xdr:from>
    <xdr:to>
      <xdr:col>4</xdr:col>
      <xdr:colOff>4762</xdr:colOff>
      <xdr:row>1</xdr:row>
      <xdr:rowOff>1318761</xdr:rowOff>
    </xdr:to>
    <xdr:sp macro="" textlink="">
      <xdr:nvSpPr>
        <xdr:cNvPr id="20" name="TextBox 19">
          <a:extLst>
            <a:ext uri="{FF2B5EF4-FFF2-40B4-BE49-F238E27FC236}">
              <a16:creationId xmlns:a16="http://schemas.microsoft.com/office/drawing/2014/main" id="{8621B064-7327-42F0-98DD-D5309A31998E}"/>
            </a:ext>
          </a:extLst>
        </xdr:cNvPr>
        <xdr:cNvSpPr txBox="1"/>
      </xdr:nvSpPr>
      <xdr:spPr>
        <a:xfrm>
          <a:off x="142875" y="161925"/>
          <a:ext cx="11029950" cy="1318761"/>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293881</xdr:colOff>
      <xdr:row>1</xdr:row>
      <xdr:rowOff>298692</xdr:rowOff>
    </xdr:from>
    <xdr:to>
      <xdr:col>2</xdr:col>
      <xdr:colOff>8758518</xdr:colOff>
      <xdr:row>1</xdr:row>
      <xdr:rowOff>1088881</xdr:rowOff>
    </xdr:to>
    <xdr:sp macro="" textlink="">
      <xdr:nvSpPr>
        <xdr:cNvPr id="21" name="TextBox 5">
          <a:extLst>
            <a:ext uri="{FF2B5EF4-FFF2-40B4-BE49-F238E27FC236}">
              <a16:creationId xmlns:a16="http://schemas.microsoft.com/office/drawing/2014/main" id="{88147FD8-3EBF-4E8A-8DCA-0600BAC41153}"/>
            </a:ext>
          </a:extLst>
        </xdr:cNvPr>
        <xdr:cNvSpPr txBox="1"/>
      </xdr:nvSpPr>
      <xdr:spPr>
        <a:xfrm>
          <a:off x="616610" y="460057"/>
          <a:ext cx="8464637" cy="790189"/>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Independent Assurance Report</a:t>
          </a:r>
        </a:p>
      </xdr:txBody>
    </xdr:sp>
    <xdr:clientData/>
  </xdr:twoCellAnchor>
  <xdr:twoCellAnchor>
    <xdr:from>
      <xdr:col>2</xdr:col>
      <xdr:colOff>9183498</xdr:colOff>
      <xdr:row>1</xdr:row>
      <xdr:rowOff>515505</xdr:rowOff>
    </xdr:from>
    <xdr:to>
      <xdr:col>2</xdr:col>
      <xdr:colOff>10457041</xdr:colOff>
      <xdr:row>1</xdr:row>
      <xdr:rowOff>853207</xdr:rowOff>
    </xdr:to>
    <xdr:pic>
      <xdr:nvPicPr>
        <xdr:cNvPr id="22" name="Picture 21">
          <a:extLst>
            <a:ext uri="{FF2B5EF4-FFF2-40B4-BE49-F238E27FC236}">
              <a16:creationId xmlns:a16="http://schemas.microsoft.com/office/drawing/2014/main" id="{B13C22B2-4E86-4CA0-9AB5-A60E8F403C7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07348" y="677430"/>
          <a:ext cx="1273543" cy="337702"/>
        </a:xfrm>
        <a:prstGeom prst="rect">
          <a:avLst/>
        </a:prstGeom>
      </xdr:spPr>
    </xdr:pic>
    <xdr:clientData/>
  </xdr:twoCellAnchor>
  <xdr:twoCellAnchor editAs="oneCell">
    <xdr:from>
      <xdr:col>2</xdr:col>
      <xdr:colOff>2162175</xdr:colOff>
      <xdr:row>2</xdr:row>
      <xdr:rowOff>114300</xdr:rowOff>
    </xdr:from>
    <xdr:to>
      <xdr:col>2</xdr:col>
      <xdr:colOff>8354289</xdr:colOff>
      <xdr:row>48</xdr:row>
      <xdr:rowOff>125063</xdr:rowOff>
    </xdr:to>
    <xdr:pic>
      <xdr:nvPicPr>
        <xdr:cNvPr id="38" name="Picture 37">
          <a:extLst>
            <a:ext uri="{FF2B5EF4-FFF2-40B4-BE49-F238E27FC236}">
              <a16:creationId xmlns:a16="http://schemas.microsoft.com/office/drawing/2014/main" id="{3578E29D-0023-472C-2598-BDD4643B1494}"/>
            </a:ext>
          </a:extLst>
        </xdr:cNvPr>
        <xdr:cNvPicPr>
          <a:picLocks noChangeAspect="1"/>
        </xdr:cNvPicPr>
      </xdr:nvPicPr>
      <xdr:blipFill>
        <a:blip xmlns:r="http://schemas.openxmlformats.org/officeDocument/2006/relationships" r:embed="rId6"/>
        <a:stretch>
          <a:fillRect/>
        </a:stretch>
      </xdr:blipFill>
      <xdr:spPr>
        <a:xfrm>
          <a:off x="2486025" y="1771650"/>
          <a:ext cx="6192114" cy="8869013"/>
        </a:xfrm>
        <a:prstGeom prst="rect">
          <a:avLst/>
        </a:prstGeom>
        <a:ln>
          <a:solidFill>
            <a:schemeClr val="tx1"/>
          </a:solidFill>
        </a:ln>
      </xdr:spPr>
    </xdr:pic>
    <xdr:clientData/>
  </xdr:twoCellAnchor>
  <xdr:twoCellAnchor editAs="oneCell">
    <xdr:from>
      <xdr:col>2</xdr:col>
      <xdr:colOff>2162175</xdr:colOff>
      <xdr:row>49</xdr:row>
      <xdr:rowOff>28575</xdr:rowOff>
    </xdr:from>
    <xdr:to>
      <xdr:col>2</xdr:col>
      <xdr:colOff>8354289</xdr:colOff>
      <xdr:row>93</xdr:row>
      <xdr:rowOff>29798</xdr:rowOff>
    </xdr:to>
    <xdr:pic>
      <xdr:nvPicPr>
        <xdr:cNvPr id="39" name="Picture 38">
          <a:extLst>
            <a:ext uri="{FF2B5EF4-FFF2-40B4-BE49-F238E27FC236}">
              <a16:creationId xmlns:a16="http://schemas.microsoft.com/office/drawing/2014/main" id="{9E95DE34-DDEC-486A-DBC9-BCB934A5F87E}"/>
            </a:ext>
          </a:extLst>
        </xdr:cNvPr>
        <xdr:cNvPicPr>
          <a:picLocks noChangeAspect="1"/>
        </xdr:cNvPicPr>
      </xdr:nvPicPr>
      <xdr:blipFill>
        <a:blip xmlns:r="http://schemas.openxmlformats.org/officeDocument/2006/relationships" r:embed="rId7"/>
        <a:stretch>
          <a:fillRect/>
        </a:stretch>
      </xdr:blipFill>
      <xdr:spPr>
        <a:xfrm>
          <a:off x="2486025" y="10734675"/>
          <a:ext cx="6192114" cy="8764223"/>
        </a:xfrm>
        <a:prstGeom prst="rect">
          <a:avLst/>
        </a:prstGeom>
        <a:ln>
          <a:solidFill>
            <a:schemeClr val="tx1"/>
          </a:solidFill>
        </a:ln>
      </xdr:spPr>
    </xdr:pic>
    <xdr:clientData/>
  </xdr:twoCellAnchor>
  <xdr:twoCellAnchor editAs="oneCell">
    <xdr:from>
      <xdr:col>2</xdr:col>
      <xdr:colOff>2162175</xdr:colOff>
      <xdr:row>139</xdr:row>
      <xdr:rowOff>76200</xdr:rowOff>
    </xdr:from>
    <xdr:to>
      <xdr:col>2</xdr:col>
      <xdr:colOff>8354289</xdr:colOff>
      <xdr:row>184</xdr:row>
      <xdr:rowOff>86923</xdr:rowOff>
    </xdr:to>
    <xdr:pic>
      <xdr:nvPicPr>
        <xdr:cNvPr id="48" name="Picture 47">
          <a:extLst>
            <a:ext uri="{FF2B5EF4-FFF2-40B4-BE49-F238E27FC236}">
              <a16:creationId xmlns:a16="http://schemas.microsoft.com/office/drawing/2014/main" id="{2BD4BFAA-A5D7-1BD4-A7BD-4CAB7C0168F6}"/>
            </a:ext>
          </a:extLst>
        </xdr:cNvPr>
        <xdr:cNvPicPr>
          <a:picLocks noChangeAspect="1"/>
        </xdr:cNvPicPr>
      </xdr:nvPicPr>
      <xdr:blipFill>
        <a:blip xmlns:r="http://schemas.openxmlformats.org/officeDocument/2006/relationships" r:embed="rId8"/>
        <a:stretch>
          <a:fillRect/>
        </a:stretch>
      </xdr:blipFill>
      <xdr:spPr>
        <a:xfrm>
          <a:off x="2486025" y="28346400"/>
          <a:ext cx="6192114" cy="8583223"/>
        </a:xfrm>
        <a:prstGeom prst="rect">
          <a:avLst/>
        </a:prstGeom>
        <a:ln>
          <a:solidFill>
            <a:schemeClr val="tx1"/>
          </a:solidFill>
        </a:ln>
      </xdr:spPr>
    </xdr:pic>
    <xdr:clientData/>
  </xdr:twoCellAnchor>
  <xdr:twoCellAnchor editAs="oneCell">
    <xdr:from>
      <xdr:col>2</xdr:col>
      <xdr:colOff>2162175</xdr:colOff>
      <xdr:row>275</xdr:row>
      <xdr:rowOff>19050</xdr:rowOff>
    </xdr:from>
    <xdr:to>
      <xdr:col>2</xdr:col>
      <xdr:colOff>8354289</xdr:colOff>
      <xdr:row>320</xdr:row>
      <xdr:rowOff>1215</xdr:rowOff>
    </xdr:to>
    <xdr:pic>
      <xdr:nvPicPr>
        <xdr:cNvPr id="55" name="Picture 54">
          <a:extLst>
            <a:ext uri="{FF2B5EF4-FFF2-40B4-BE49-F238E27FC236}">
              <a16:creationId xmlns:a16="http://schemas.microsoft.com/office/drawing/2014/main" id="{38D3582C-A3A9-5BFF-DAEA-DD0448A7D326}"/>
            </a:ext>
          </a:extLst>
        </xdr:cNvPr>
        <xdr:cNvPicPr>
          <a:picLocks noChangeAspect="1"/>
        </xdr:cNvPicPr>
      </xdr:nvPicPr>
      <xdr:blipFill>
        <a:blip xmlns:r="http://schemas.openxmlformats.org/officeDocument/2006/relationships" r:embed="rId9"/>
        <a:stretch>
          <a:fillRect/>
        </a:stretch>
      </xdr:blipFill>
      <xdr:spPr>
        <a:xfrm>
          <a:off x="2486025" y="54197250"/>
          <a:ext cx="6192114" cy="8707065"/>
        </a:xfrm>
        <a:prstGeom prst="rect">
          <a:avLst/>
        </a:prstGeom>
        <a:ln>
          <a:solidFill>
            <a:schemeClr val="tx1"/>
          </a:solidFill>
        </a:ln>
      </xdr:spPr>
    </xdr:pic>
    <xdr:clientData/>
  </xdr:twoCellAnchor>
  <xdr:twoCellAnchor editAs="oneCell">
    <xdr:from>
      <xdr:col>2</xdr:col>
      <xdr:colOff>2162175</xdr:colOff>
      <xdr:row>93</xdr:row>
      <xdr:rowOff>133350</xdr:rowOff>
    </xdr:from>
    <xdr:to>
      <xdr:col>2</xdr:col>
      <xdr:colOff>8354289</xdr:colOff>
      <xdr:row>138</xdr:row>
      <xdr:rowOff>182183</xdr:rowOff>
    </xdr:to>
    <xdr:pic>
      <xdr:nvPicPr>
        <xdr:cNvPr id="58" name="Picture 57">
          <a:extLst>
            <a:ext uri="{FF2B5EF4-FFF2-40B4-BE49-F238E27FC236}">
              <a16:creationId xmlns:a16="http://schemas.microsoft.com/office/drawing/2014/main" id="{096EC27F-8DE5-FEEA-452D-D54AA35332D6}"/>
            </a:ext>
          </a:extLst>
        </xdr:cNvPr>
        <xdr:cNvPicPr>
          <a:picLocks noChangeAspect="1"/>
        </xdr:cNvPicPr>
      </xdr:nvPicPr>
      <xdr:blipFill>
        <a:blip xmlns:r="http://schemas.openxmlformats.org/officeDocument/2006/relationships" r:embed="rId10"/>
        <a:stretch>
          <a:fillRect/>
        </a:stretch>
      </xdr:blipFill>
      <xdr:spPr>
        <a:xfrm>
          <a:off x="2486025" y="19602450"/>
          <a:ext cx="6192114" cy="8659433"/>
        </a:xfrm>
        <a:prstGeom prst="rect">
          <a:avLst/>
        </a:prstGeom>
        <a:ln>
          <a:solidFill>
            <a:schemeClr val="tx1"/>
          </a:solidFill>
        </a:ln>
      </xdr:spPr>
    </xdr:pic>
    <xdr:clientData/>
  </xdr:twoCellAnchor>
  <xdr:twoCellAnchor editAs="oneCell">
    <xdr:from>
      <xdr:col>2</xdr:col>
      <xdr:colOff>2162175</xdr:colOff>
      <xdr:row>230</xdr:row>
      <xdr:rowOff>66675</xdr:rowOff>
    </xdr:from>
    <xdr:to>
      <xdr:col>2</xdr:col>
      <xdr:colOff>8354289</xdr:colOff>
      <xdr:row>274</xdr:row>
      <xdr:rowOff>125003</xdr:rowOff>
    </xdr:to>
    <xdr:pic>
      <xdr:nvPicPr>
        <xdr:cNvPr id="70" name="Picture 69">
          <a:extLst>
            <a:ext uri="{FF2B5EF4-FFF2-40B4-BE49-F238E27FC236}">
              <a16:creationId xmlns:a16="http://schemas.microsoft.com/office/drawing/2014/main" id="{7A91CED0-E231-58BD-833B-298B355DCF8C}"/>
            </a:ext>
          </a:extLst>
        </xdr:cNvPr>
        <xdr:cNvPicPr>
          <a:picLocks noChangeAspect="1"/>
        </xdr:cNvPicPr>
      </xdr:nvPicPr>
      <xdr:blipFill>
        <a:blip xmlns:r="http://schemas.openxmlformats.org/officeDocument/2006/relationships" r:embed="rId11"/>
        <a:stretch>
          <a:fillRect/>
        </a:stretch>
      </xdr:blipFill>
      <xdr:spPr>
        <a:xfrm>
          <a:off x="2486025" y="45672375"/>
          <a:ext cx="6192114" cy="8440328"/>
        </a:xfrm>
        <a:prstGeom prst="rect">
          <a:avLst/>
        </a:prstGeom>
        <a:ln>
          <a:solidFill>
            <a:schemeClr val="tx1"/>
          </a:solidFill>
        </a:ln>
      </xdr:spPr>
    </xdr:pic>
    <xdr:clientData/>
  </xdr:twoCellAnchor>
  <xdr:twoCellAnchor editAs="oneCell">
    <xdr:from>
      <xdr:col>2</xdr:col>
      <xdr:colOff>2162175</xdr:colOff>
      <xdr:row>184</xdr:row>
      <xdr:rowOff>161925</xdr:rowOff>
    </xdr:from>
    <xdr:to>
      <xdr:col>2</xdr:col>
      <xdr:colOff>8354289</xdr:colOff>
      <xdr:row>229</xdr:row>
      <xdr:rowOff>153595</xdr:rowOff>
    </xdr:to>
    <xdr:pic>
      <xdr:nvPicPr>
        <xdr:cNvPr id="80" name="Picture 79">
          <a:extLst>
            <a:ext uri="{FF2B5EF4-FFF2-40B4-BE49-F238E27FC236}">
              <a16:creationId xmlns:a16="http://schemas.microsoft.com/office/drawing/2014/main" id="{3CAAB2B3-77A7-7439-0F6B-147C4EFFDA36}"/>
            </a:ext>
          </a:extLst>
        </xdr:cNvPr>
        <xdr:cNvPicPr>
          <a:picLocks noChangeAspect="1"/>
        </xdr:cNvPicPr>
      </xdr:nvPicPr>
      <xdr:blipFill>
        <a:blip xmlns:r="http://schemas.openxmlformats.org/officeDocument/2006/relationships" r:embed="rId12"/>
        <a:stretch>
          <a:fillRect/>
        </a:stretch>
      </xdr:blipFill>
      <xdr:spPr>
        <a:xfrm>
          <a:off x="2486025" y="37004625"/>
          <a:ext cx="6192114" cy="856417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6F80D2E-B0EF-4DE1-B961-05730536214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6FC6A7B6-E685-4AAC-8AC3-49E26E6A0F6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AC9CA93B-DF10-407A-ADDF-BFA431E677D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C4379706-7060-4492-A32C-66719AC7F96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AA6FD97D-5CA3-4B1B-AC17-ABC301C12A3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7E8F0F9B-9B50-464A-8793-E36B4903F4D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A7E0AA51-346A-4DF7-8047-72E54CC06DC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3</xdr:col>
      <xdr:colOff>1035839</xdr:colOff>
      <xdr:row>5</xdr:row>
      <xdr:rowOff>91016</xdr:rowOff>
    </xdr:from>
    <xdr:to>
      <xdr:col>3</xdr:col>
      <xdr:colOff>1916901</xdr:colOff>
      <xdr:row>5</xdr:row>
      <xdr:rowOff>285750</xdr:rowOff>
    </xdr:to>
    <xdr:sp macro="" textlink="">
      <xdr:nvSpPr>
        <xdr:cNvPr id="11" name="TextBox 11">
          <a:extLst>
            <a:ext uri="{FF2B5EF4-FFF2-40B4-BE49-F238E27FC236}">
              <a16:creationId xmlns:a16="http://schemas.microsoft.com/office/drawing/2014/main" id="{AF193A1A-3A9F-4826-B5D3-99CB7D7D864D}"/>
            </a:ext>
          </a:extLst>
        </xdr:cNvPr>
        <xdr:cNvSpPr txBox="1"/>
      </xdr:nvSpPr>
      <xdr:spPr>
        <a:xfrm>
          <a:off x="2285995" y="2150797"/>
          <a:ext cx="881062" cy="19473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QBE Sans" panose="020B0503020203020204" pitchFamily="34" charset="0"/>
              <a:cs typeface="QBE Sans" panose="020B0503020203020204" pitchFamily="34" charset="0"/>
            </a:rPr>
            <a:t>Achieved</a:t>
          </a:r>
        </a:p>
      </xdr:txBody>
    </xdr:sp>
    <xdr:clientData/>
  </xdr:twoCellAnchor>
  <xdr:twoCellAnchor>
    <xdr:from>
      <xdr:col>3</xdr:col>
      <xdr:colOff>833436</xdr:colOff>
      <xdr:row>2</xdr:row>
      <xdr:rowOff>226218</xdr:rowOff>
    </xdr:from>
    <xdr:to>
      <xdr:col>3</xdr:col>
      <xdr:colOff>833436</xdr:colOff>
      <xdr:row>2</xdr:row>
      <xdr:rowOff>1147421</xdr:rowOff>
    </xdr:to>
    <xdr:cxnSp macro="">
      <xdr:nvCxnSpPr>
        <xdr:cNvPr id="12" name="Straight Connector 14">
          <a:extLst>
            <a:ext uri="{FF2B5EF4-FFF2-40B4-BE49-F238E27FC236}">
              <a16:creationId xmlns:a16="http://schemas.microsoft.com/office/drawing/2014/main" id="{72BF6DAF-FA7E-4018-8227-3372DBC99D53}"/>
            </a:ext>
          </a:extLst>
        </xdr:cNvPr>
        <xdr:cNvCxnSpPr/>
      </xdr:nvCxnSpPr>
      <xdr:spPr>
        <a:xfrm flipH="1">
          <a:off x="2081211" y="607218"/>
          <a:ext cx="0" cy="92120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160867</xdr:colOff>
      <xdr:row>1</xdr:row>
      <xdr:rowOff>1</xdr:rowOff>
    </xdr:from>
    <xdr:to>
      <xdr:col>8</xdr:col>
      <xdr:colOff>10509</xdr:colOff>
      <xdr:row>2</xdr:row>
      <xdr:rowOff>1133265</xdr:rowOff>
    </xdr:to>
    <xdr:grpSp>
      <xdr:nvGrpSpPr>
        <xdr:cNvPr id="43" name="Group 42">
          <a:extLst>
            <a:ext uri="{FF2B5EF4-FFF2-40B4-BE49-F238E27FC236}">
              <a16:creationId xmlns:a16="http://schemas.microsoft.com/office/drawing/2014/main" id="{CF46271B-23AB-EC2E-139A-0D2B358A8C38}"/>
            </a:ext>
          </a:extLst>
        </xdr:cNvPr>
        <xdr:cNvGrpSpPr/>
      </xdr:nvGrpSpPr>
      <xdr:grpSpPr>
        <a:xfrm>
          <a:off x="160867" y="190501"/>
          <a:ext cx="14115975" cy="1323764"/>
          <a:chOff x="121639" y="1963856"/>
          <a:chExt cx="11442984" cy="1316978"/>
        </a:xfrm>
      </xdr:grpSpPr>
      <xdr:sp macro="" textlink="">
        <xdr:nvSpPr>
          <xdr:cNvPr id="45" name="TextBox 44">
            <a:extLst>
              <a:ext uri="{FF2B5EF4-FFF2-40B4-BE49-F238E27FC236}">
                <a16:creationId xmlns:a16="http://schemas.microsoft.com/office/drawing/2014/main" id="{874FE6C0-38A5-87F4-395F-03672D2A9551}"/>
              </a:ext>
            </a:extLst>
          </xdr:cNvPr>
          <xdr:cNvSpPr txBox="1"/>
        </xdr:nvSpPr>
        <xdr:spPr>
          <a:xfrm>
            <a:off x="121639" y="1963856"/>
            <a:ext cx="11442984" cy="1316978"/>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sp macro="" textlink="">
        <xdr:nvSpPr>
          <xdr:cNvPr id="46" name="TextBox 5">
            <a:extLst>
              <a:ext uri="{FF2B5EF4-FFF2-40B4-BE49-F238E27FC236}">
                <a16:creationId xmlns:a16="http://schemas.microsoft.com/office/drawing/2014/main" id="{66472777-3D5C-1955-15B2-7FE3A61F18A6}"/>
              </a:ext>
            </a:extLst>
          </xdr:cNvPr>
          <xdr:cNvSpPr txBox="1"/>
        </xdr:nvSpPr>
        <xdr:spPr>
          <a:xfrm>
            <a:off x="468944" y="2240985"/>
            <a:ext cx="6914972" cy="792358"/>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2025 Sustainability Scorecard</a:t>
            </a:r>
          </a:p>
        </xdr:txBody>
      </xdr:sp>
    </xdr:grpSp>
    <xdr:clientData/>
  </xdr:twoCellAnchor>
  <xdr:twoCellAnchor>
    <xdr:from>
      <xdr:col>0</xdr:col>
      <xdr:colOff>165651</xdr:colOff>
      <xdr:row>38</xdr:row>
      <xdr:rowOff>38927</xdr:rowOff>
    </xdr:from>
    <xdr:to>
      <xdr:col>7</xdr:col>
      <xdr:colOff>189234</xdr:colOff>
      <xdr:row>38</xdr:row>
      <xdr:rowOff>180679</xdr:rowOff>
    </xdr:to>
    <xdr:sp macro="" textlink="">
      <xdr:nvSpPr>
        <xdr:cNvPr id="41" name="TextBox 40">
          <a:extLst>
            <a:ext uri="{FF2B5EF4-FFF2-40B4-BE49-F238E27FC236}">
              <a16:creationId xmlns:a16="http://schemas.microsoft.com/office/drawing/2014/main" id="{90B4A4C2-F577-4D81-8D98-CE1431C2B600}"/>
            </a:ext>
          </a:extLst>
        </xdr:cNvPr>
        <xdr:cNvSpPr txBox="1"/>
      </xdr:nvSpPr>
      <xdr:spPr>
        <a:xfrm>
          <a:off x="165651" y="12497627"/>
          <a:ext cx="14768283" cy="141752"/>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6</xdr:col>
      <xdr:colOff>1695450</xdr:colOff>
      <xdr:row>2</xdr:row>
      <xdr:rowOff>323850</xdr:rowOff>
    </xdr:from>
    <xdr:to>
      <xdr:col>6</xdr:col>
      <xdr:colOff>2983382</xdr:colOff>
      <xdr:row>2</xdr:row>
      <xdr:rowOff>672437</xdr:rowOff>
    </xdr:to>
    <xdr:pic>
      <xdr:nvPicPr>
        <xdr:cNvPr id="50" name="Picture 49">
          <a:extLst>
            <a:ext uri="{FF2B5EF4-FFF2-40B4-BE49-F238E27FC236}">
              <a16:creationId xmlns:a16="http://schemas.microsoft.com/office/drawing/2014/main" id="{AD216FAB-F699-4D87-B47C-5601D0954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9750" y="704850"/>
          <a:ext cx="1287932" cy="348587"/>
        </a:xfrm>
        <a:prstGeom prst="rect">
          <a:avLst/>
        </a:prstGeom>
      </xdr:spPr>
    </xdr:pic>
    <xdr:clientData/>
  </xdr:twoCellAnchor>
  <xdr:twoCellAnchor editAs="oneCell">
    <xdr:from>
      <xdr:col>3</xdr:col>
      <xdr:colOff>607217</xdr:colOff>
      <xdr:row>5</xdr:row>
      <xdr:rowOff>23813</xdr:rowOff>
    </xdr:from>
    <xdr:to>
      <xdr:col>3</xdr:col>
      <xdr:colOff>1050227</xdr:colOff>
      <xdr:row>5</xdr:row>
      <xdr:rowOff>386877</xdr:rowOff>
    </xdr:to>
    <xdr:pic>
      <xdr:nvPicPr>
        <xdr:cNvPr id="32" name="Picture 31">
          <a:extLst>
            <a:ext uri="{FF2B5EF4-FFF2-40B4-BE49-F238E27FC236}">
              <a16:creationId xmlns:a16="http://schemas.microsoft.com/office/drawing/2014/main" id="{83559BD9-81CF-F42B-B1EE-928AB5455E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373" y="2083594"/>
          <a:ext cx="439200" cy="364969"/>
        </a:xfrm>
        <a:prstGeom prst="rect">
          <a:avLst/>
        </a:prstGeom>
      </xdr:spPr>
    </xdr:pic>
    <xdr:clientData/>
  </xdr:twoCellAnchor>
  <xdr:twoCellAnchor editAs="oneCell">
    <xdr:from>
      <xdr:col>3</xdr:col>
      <xdr:colOff>1881224</xdr:colOff>
      <xdr:row>4</xdr:row>
      <xdr:rowOff>214313</xdr:rowOff>
    </xdr:from>
    <xdr:to>
      <xdr:col>3</xdr:col>
      <xdr:colOff>2658398</xdr:colOff>
      <xdr:row>5</xdr:row>
      <xdr:rowOff>424449</xdr:rowOff>
    </xdr:to>
    <xdr:pic>
      <xdr:nvPicPr>
        <xdr:cNvPr id="38" name="Picture 37">
          <a:extLst>
            <a:ext uri="{FF2B5EF4-FFF2-40B4-BE49-F238E27FC236}">
              <a16:creationId xmlns:a16="http://schemas.microsoft.com/office/drawing/2014/main" id="{44D8A9DE-84F6-F0CF-96D8-1091D8C95F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1380" y="2035969"/>
          <a:ext cx="775269" cy="450166"/>
        </a:xfrm>
        <a:prstGeom prst="rect">
          <a:avLst/>
        </a:prstGeom>
      </xdr:spPr>
    </xdr:pic>
    <xdr:clientData/>
  </xdr:twoCellAnchor>
  <xdr:twoCellAnchor>
    <xdr:from>
      <xdr:col>3</xdr:col>
      <xdr:colOff>2433154</xdr:colOff>
      <xdr:row>5</xdr:row>
      <xdr:rowOff>83609</xdr:rowOff>
    </xdr:from>
    <xdr:to>
      <xdr:col>3</xdr:col>
      <xdr:colOff>4004785</xdr:colOff>
      <xdr:row>5</xdr:row>
      <xdr:rowOff>435503</xdr:rowOff>
    </xdr:to>
    <xdr:sp macro="" textlink="">
      <xdr:nvSpPr>
        <xdr:cNvPr id="47" name="TextBox 14">
          <a:extLst>
            <a:ext uri="{FF2B5EF4-FFF2-40B4-BE49-F238E27FC236}">
              <a16:creationId xmlns:a16="http://schemas.microsoft.com/office/drawing/2014/main" id="{90B916F6-BB0C-48D8-9760-B19B43DC94A7}"/>
            </a:ext>
          </a:extLst>
        </xdr:cNvPr>
        <xdr:cNvSpPr txBox="1"/>
      </xdr:nvSpPr>
      <xdr:spPr>
        <a:xfrm>
          <a:off x="3683310" y="2143390"/>
          <a:ext cx="1571631" cy="3518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QBE Sans" panose="020B0503020203020204" pitchFamily="34" charset="0"/>
              <a:cs typeface="QBE Sans" panose="020B0503020203020204" pitchFamily="34" charset="0"/>
            </a:rPr>
            <a:t>Not Achieved</a:t>
          </a:r>
        </a:p>
      </xdr:txBody>
    </xdr:sp>
    <xdr:clientData/>
  </xdr:twoCellAnchor>
  <xdr:twoCellAnchor editAs="oneCell">
    <xdr:from>
      <xdr:col>3</xdr:col>
      <xdr:colOff>6022185</xdr:colOff>
      <xdr:row>15</xdr:row>
      <xdr:rowOff>414335</xdr:rowOff>
    </xdr:from>
    <xdr:to>
      <xdr:col>4</xdr:col>
      <xdr:colOff>760985</xdr:colOff>
      <xdr:row>16</xdr:row>
      <xdr:rowOff>284905</xdr:rowOff>
    </xdr:to>
    <xdr:pic>
      <xdr:nvPicPr>
        <xdr:cNvPr id="49" name="Picture 48">
          <a:extLst>
            <a:ext uri="{FF2B5EF4-FFF2-40B4-BE49-F238E27FC236}">
              <a16:creationId xmlns:a16="http://schemas.microsoft.com/office/drawing/2014/main" id="{F705CFF5-A40A-485B-AD4B-3754C3B65C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72341" y="6581773"/>
          <a:ext cx="775269" cy="450166"/>
        </a:xfrm>
        <a:prstGeom prst="rect">
          <a:avLst/>
        </a:prstGeom>
      </xdr:spPr>
    </xdr:pic>
    <xdr:clientData/>
  </xdr:twoCellAnchor>
  <xdr:twoCellAnchor editAs="oneCell">
    <xdr:from>
      <xdr:col>4</xdr:col>
      <xdr:colOff>188119</xdr:colOff>
      <xdr:row>12</xdr:row>
      <xdr:rowOff>116682</xdr:rowOff>
    </xdr:from>
    <xdr:to>
      <xdr:col>4</xdr:col>
      <xdr:colOff>631129</xdr:colOff>
      <xdr:row>12</xdr:row>
      <xdr:rowOff>483556</xdr:rowOff>
    </xdr:to>
    <xdr:pic>
      <xdr:nvPicPr>
        <xdr:cNvPr id="51" name="Picture 50">
          <a:extLst>
            <a:ext uri="{FF2B5EF4-FFF2-40B4-BE49-F238E27FC236}">
              <a16:creationId xmlns:a16="http://schemas.microsoft.com/office/drawing/2014/main" id="{94B50B57-59D2-4F1F-9C88-C65FEE4EB8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74744" y="4783932"/>
          <a:ext cx="439200" cy="364969"/>
        </a:xfrm>
        <a:prstGeom prst="rect">
          <a:avLst/>
        </a:prstGeom>
      </xdr:spPr>
    </xdr:pic>
    <xdr:clientData/>
  </xdr:twoCellAnchor>
  <xdr:twoCellAnchor editAs="oneCell">
    <xdr:from>
      <xdr:col>4</xdr:col>
      <xdr:colOff>165901</xdr:colOff>
      <xdr:row>13</xdr:row>
      <xdr:rowOff>292894</xdr:rowOff>
    </xdr:from>
    <xdr:to>
      <xdr:col>4</xdr:col>
      <xdr:colOff>605101</xdr:colOff>
      <xdr:row>14</xdr:row>
      <xdr:rowOff>183518</xdr:rowOff>
    </xdr:to>
    <xdr:pic>
      <xdr:nvPicPr>
        <xdr:cNvPr id="52" name="Picture 51">
          <a:extLst>
            <a:ext uri="{FF2B5EF4-FFF2-40B4-BE49-F238E27FC236}">
              <a16:creationId xmlns:a16="http://schemas.microsoft.com/office/drawing/2014/main" id="{C1155C6A-4B0C-4BDD-BD0E-830587805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7234" y="5521061"/>
          <a:ext cx="439200" cy="364969"/>
        </a:xfrm>
        <a:prstGeom prst="rect">
          <a:avLst/>
        </a:prstGeom>
      </xdr:spPr>
    </xdr:pic>
    <xdr:clientData/>
  </xdr:twoCellAnchor>
  <xdr:twoCellAnchor editAs="oneCell">
    <xdr:from>
      <xdr:col>4</xdr:col>
      <xdr:colOff>155737</xdr:colOff>
      <xdr:row>18</xdr:row>
      <xdr:rowOff>11424</xdr:rowOff>
    </xdr:from>
    <xdr:to>
      <xdr:col>4</xdr:col>
      <xdr:colOff>606367</xdr:colOff>
      <xdr:row>19</xdr:row>
      <xdr:rowOff>2590</xdr:rowOff>
    </xdr:to>
    <xdr:pic>
      <xdr:nvPicPr>
        <xdr:cNvPr id="53" name="Picture 52">
          <a:extLst>
            <a:ext uri="{FF2B5EF4-FFF2-40B4-BE49-F238E27FC236}">
              <a16:creationId xmlns:a16="http://schemas.microsoft.com/office/drawing/2014/main" id="{C0923843-965A-4355-A71C-08059897E1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4004" y="7809224"/>
          <a:ext cx="450630" cy="372166"/>
        </a:xfrm>
        <a:prstGeom prst="rect">
          <a:avLst/>
        </a:prstGeom>
      </xdr:spPr>
    </xdr:pic>
    <xdr:clientData/>
  </xdr:twoCellAnchor>
  <xdr:twoCellAnchor editAs="oneCell">
    <xdr:from>
      <xdr:col>4</xdr:col>
      <xdr:colOff>169077</xdr:colOff>
      <xdr:row>22</xdr:row>
      <xdr:rowOff>112170</xdr:rowOff>
    </xdr:from>
    <xdr:to>
      <xdr:col>4</xdr:col>
      <xdr:colOff>608277</xdr:colOff>
      <xdr:row>23</xdr:row>
      <xdr:rowOff>140960</xdr:rowOff>
    </xdr:to>
    <xdr:pic>
      <xdr:nvPicPr>
        <xdr:cNvPr id="54" name="Picture 53">
          <a:extLst>
            <a:ext uri="{FF2B5EF4-FFF2-40B4-BE49-F238E27FC236}">
              <a16:creationId xmlns:a16="http://schemas.microsoft.com/office/drawing/2014/main" id="{4D895902-CA02-4468-813B-ED762C7248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0410" y="9531337"/>
          <a:ext cx="439200" cy="363646"/>
        </a:xfrm>
        <a:prstGeom prst="rect">
          <a:avLst/>
        </a:prstGeom>
      </xdr:spPr>
    </xdr:pic>
    <xdr:clientData/>
  </xdr:twoCellAnchor>
  <xdr:twoCellAnchor editAs="oneCell">
    <xdr:from>
      <xdr:col>4</xdr:col>
      <xdr:colOff>170666</xdr:colOff>
      <xdr:row>26</xdr:row>
      <xdr:rowOff>369076</xdr:rowOff>
    </xdr:from>
    <xdr:to>
      <xdr:col>4</xdr:col>
      <xdr:colOff>609866</xdr:colOff>
      <xdr:row>26</xdr:row>
      <xdr:rowOff>745792</xdr:rowOff>
    </xdr:to>
    <xdr:pic>
      <xdr:nvPicPr>
        <xdr:cNvPr id="55" name="Picture 54">
          <a:extLst>
            <a:ext uri="{FF2B5EF4-FFF2-40B4-BE49-F238E27FC236}">
              <a16:creationId xmlns:a16="http://schemas.microsoft.com/office/drawing/2014/main" id="{C7C8E28F-82A1-4C60-A537-CEBE7A939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1999" y="11185243"/>
          <a:ext cx="439200" cy="372906"/>
        </a:xfrm>
        <a:prstGeom prst="rect">
          <a:avLst/>
        </a:prstGeom>
      </xdr:spPr>
    </xdr:pic>
    <xdr:clientData/>
  </xdr:twoCellAnchor>
  <xdr:twoCellAnchor editAs="oneCell">
    <xdr:from>
      <xdr:col>4</xdr:col>
      <xdr:colOff>178869</xdr:colOff>
      <xdr:row>27</xdr:row>
      <xdr:rowOff>293926</xdr:rowOff>
    </xdr:from>
    <xdr:to>
      <xdr:col>4</xdr:col>
      <xdr:colOff>616164</xdr:colOff>
      <xdr:row>28</xdr:row>
      <xdr:rowOff>258634</xdr:rowOff>
    </xdr:to>
    <xdr:pic>
      <xdr:nvPicPr>
        <xdr:cNvPr id="56" name="Picture 55">
          <a:extLst>
            <a:ext uri="{FF2B5EF4-FFF2-40B4-BE49-F238E27FC236}">
              <a16:creationId xmlns:a16="http://schemas.microsoft.com/office/drawing/2014/main" id="{52C524CA-8242-4BB1-9506-C6D6B9DA4E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0202" y="12189593"/>
          <a:ext cx="439200" cy="364969"/>
        </a:xfrm>
        <a:prstGeom prst="rect">
          <a:avLst/>
        </a:prstGeom>
      </xdr:spPr>
    </xdr:pic>
    <xdr:clientData/>
  </xdr:twoCellAnchor>
  <xdr:twoCellAnchor editAs="oneCell">
    <xdr:from>
      <xdr:col>4</xdr:col>
      <xdr:colOff>159294</xdr:colOff>
      <xdr:row>29</xdr:row>
      <xdr:rowOff>422514</xdr:rowOff>
    </xdr:from>
    <xdr:to>
      <xdr:col>4</xdr:col>
      <xdr:colOff>600399</xdr:colOff>
      <xdr:row>30</xdr:row>
      <xdr:rowOff>161162</xdr:rowOff>
    </xdr:to>
    <xdr:pic>
      <xdr:nvPicPr>
        <xdr:cNvPr id="57" name="Picture 56">
          <a:extLst>
            <a:ext uri="{FF2B5EF4-FFF2-40B4-BE49-F238E27FC236}">
              <a16:creationId xmlns:a16="http://schemas.microsoft.com/office/drawing/2014/main" id="{1D2AA9EA-18E2-4320-A037-A05B3D8CD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0627" y="13440014"/>
          <a:ext cx="439200" cy="364969"/>
        </a:xfrm>
        <a:prstGeom prst="rect">
          <a:avLst/>
        </a:prstGeom>
      </xdr:spPr>
    </xdr:pic>
    <xdr:clientData/>
  </xdr:twoCellAnchor>
  <xdr:twoCellAnchor editAs="oneCell">
    <xdr:from>
      <xdr:col>4</xdr:col>
      <xdr:colOff>154263</xdr:colOff>
      <xdr:row>31</xdr:row>
      <xdr:rowOff>446590</xdr:rowOff>
    </xdr:from>
    <xdr:to>
      <xdr:col>4</xdr:col>
      <xdr:colOff>597273</xdr:colOff>
      <xdr:row>32</xdr:row>
      <xdr:rowOff>286203</xdr:rowOff>
    </xdr:to>
    <xdr:pic>
      <xdr:nvPicPr>
        <xdr:cNvPr id="58" name="Picture 57">
          <a:extLst>
            <a:ext uri="{FF2B5EF4-FFF2-40B4-BE49-F238E27FC236}">
              <a16:creationId xmlns:a16="http://schemas.microsoft.com/office/drawing/2014/main" id="{21C74103-6F85-4B98-A57C-DF77A4F7C7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5596" y="14300173"/>
          <a:ext cx="439200" cy="364969"/>
        </a:xfrm>
        <a:prstGeom prst="rect">
          <a:avLst/>
        </a:prstGeom>
      </xdr:spPr>
    </xdr:pic>
    <xdr:clientData/>
  </xdr:twoCellAnchor>
  <xdr:twoCellAnchor editAs="oneCell">
    <xdr:from>
      <xdr:col>4</xdr:col>
      <xdr:colOff>174373</xdr:colOff>
      <xdr:row>33</xdr:row>
      <xdr:rowOff>97605</xdr:rowOff>
    </xdr:from>
    <xdr:to>
      <xdr:col>4</xdr:col>
      <xdr:colOff>613573</xdr:colOff>
      <xdr:row>34</xdr:row>
      <xdr:rowOff>153010</xdr:rowOff>
    </xdr:to>
    <xdr:pic>
      <xdr:nvPicPr>
        <xdr:cNvPr id="59" name="Picture 58">
          <a:extLst>
            <a:ext uri="{FF2B5EF4-FFF2-40B4-BE49-F238E27FC236}">
              <a16:creationId xmlns:a16="http://schemas.microsoft.com/office/drawing/2014/main" id="{C7F9598E-BEEE-4111-896B-FDEA6D8AB1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5706" y="15020105"/>
          <a:ext cx="439200" cy="362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1616606</xdr:colOff>
      <xdr:row>1</xdr:row>
      <xdr:rowOff>322339</xdr:rowOff>
    </xdr:from>
    <xdr:to>
      <xdr:col>2</xdr:col>
      <xdr:colOff>1616606</xdr:colOff>
      <xdr:row>1</xdr:row>
      <xdr:rowOff>1240367</xdr:rowOff>
    </xdr:to>
    <xdr:cxnSp macro="">
      <xdr:nvCxnSpPr>
        <xdr:cNvPr id="2" name="Straight Connector 1">
          <a:extLst>
            <a:ext uri="{FF2B5EF4-FFF2-40B4-BE49-F238E27FC236}">
              <a16:creationId xmlns:a16="http://schemas.microsoft.com/office/drawing/2014/main" id="{75B1C585-8FE1-4673-B63F-54125AF43E08}"/>
            </a:ext>
          </a:extLst>
        </xdr:cNvPr>
        <xdr:cNvCxnSpPr/>
      </xdr:nvCxnSpPr>
      <xdr:spPr>
        <a:xfrm flipH="1">
          <a:off x="1969031" y="484264"/>
          <a:ext cx="0" cy="918028"/>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100EF8E0-5D23-4FF6-8F58-6D5E4AB8DFD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0F84C2EB-E404-4E6E-B6AD-1559AE562C3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7FD19E28-5C0C-45C6-833C-AD339EE76AC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5639844E-309C-4167-9BF5-CC25AB2537B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25C6B882-9092-4BFA-A797-2D23A67C865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A46E4963-9066-4928-AE98-79F6999209C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2FEC3D8F-8A89-4AB6-AE18-7A93F59409B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152398</xdr:colOff>
      <xdr:row>1</xdr:row>
      <xdr:rowOff>1836</xdr:rowOff>
    </xdr:from>
    <xdr:to>
      <xdr:col>11</xdr:col>
      <xdr:colOff>496</xdr:colOff>
      <xdr:row>1</xdr:row>
      <xdr:rowOff>1183212</xdr:rowOff>
    </xdr:to>
    <xdr:sp macro="" textlink="">
      <xdr:nvSpPr>
        <xdr:cNvPr id="14" name="TextBox 13">
          <a:extLst>
            <a:ext uri="{FF2B5EF4-FFF2-40B4-BE49-F238E27FC236}">
              <a16:creationId xmlns:a16="http://schemas.microsoft.com/office/drawing/2014/main" id="{DF76AEF1-4842-AC01-047F-6E51E16E510F}"/>
            </a:ext>
          </a:extLst>
        </xdr:cNvPr>
        <xdr:cNvSpPr txBox="1"/>
      </xdr:nvSpPr>
      <xdr:spPr>
        <a:xfrm>
          <a:off x="152398" y="161670"/>
          <a:ext cx="12672000" cy="1181376"/>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1</xdr:col>
      <xdr:colOff>199204</xdr:colOff>
      <xdr:row>1</xdr:row>
      <xdr:rowOff>165878</xdr:rowOff>
    </xdr:from>
    <xdr:to>
      <xdr:col>7</xdr:col>
      <xdr:colOff>294468</xdr:colOff>
      <xdr:row>1</xdr:row>
      <xdr:rowOff>1020721</xdr:rowOff>
    </xdr:to>
    <xdr:sp macro="" textlink="">
      <xdr:nvSpPr>
        <xdr:cNvPr id="13" name="TextBox 5">
          <a:extLst>
            <a:ext uri="{FF2B5EF4-FFF2-40B4-BE49-F238E27FC236}">
              <a16:creationId xmlns:a16="http://schemas.microsoft.com/office/drawing/2014/main" id="{D994618E-9387-5322-11F3-0CD53CE9072D}"/>
            </a:ext>
          </a:extLst>
        </xdr:cNvPr>
        <xdr:cNvSpPr txBox="1"/>
      </xdr:nvSpPr>
      <xdr:spPr>
        <a:xfrm>
          <a:off x="351604" y="327803"/>
          <a:ext cx="9363089" cy="854843"/>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3000" b="0" i="0" u="none" cap="none" spc="0">
              <a:ln w="0"/>
              <a:solidFill>
                <a:schemeClr val="bg1"/>
              </a:solidFill>
              <a:effectLst/>
              <a:latin typeface="QBE Sans SemiBold" panose="020B0703020203020204" pitchFamily="34" charset="0"/>
              <a:cs typeface="QBE Sans SemiBold" panose="020B0703020203020204" pitchFamily="34" charset="0"/>
            </a:rPr>
            <a:t>Focus Area 1</a:t>
          </a:r>
        </a:p>
        <a:p>
          <a:pPr algn="l"/>
          <a:r>
            <a:rPr lang="en-AU" sz="2000" b="0" i="0" u="none" cap="none" spc="0">
              <a:ln w="0"/>
              <a:solidFill>
                <a:schemeClr val="bg1"/>
              </a:solidFill>
              <a:effectLst/>
              <a:latin typeface="+mn-lt"/>
              <a:cs typeface="QBE Sans SemiBold" panose="020B0703020203020204" pitchFamily="34" charset="0"/>
            </a:rPr>
            <a:t>Foster an orderly and inclusive transition to a net-zero economy</a:t>
          </a:r>
        </a:p>
      </xdr:txBody>
    </xdr:sp>
    <xdr:clientData/>
  </xdr:twoCellAnchor>
  <xdr:twoCellAnchor>
    <xdr:from>
      <xdr:col>8</xdr:col>
      <xdr:colOff>499533</xdr:colOff>
      <xdr:row>1</xdr:row>
      <xdr:rowOff>440266</xdr:rowOff>
    </xdr:from>
    <xdr:to>
      <xdr:col>9</xdr:col>
      <xdr:colOff>610598</xdr:colOff>
      <xdr:row>1</xdr:row>
      <xdr:rowOff>788853</xdr:rowOff>
    </xdr:to>
    <xdr:pic>
      <xdr:nvPicPr>
        <xdr:cNvPr id="16" name="Picture 15">
          <a:extLst>
            <a:ext uri="{FF2B5EF4-FFF2-40B4-BE49-F238E27FC236}">
              <a16:creationId xmlns:a16="http://schemas.microsoft.com/office/drawing/2014/main" id="{A895857F-30F1-4DE1-ACEE-2EFAA9F43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6733" y="601133"/>
          <a:ext cx="1287932" cy="348587"/>
        </a:xfrm>
        <a:prstGeom prst="rect">
          <a:avLst/>
        </a:prstGeom>
      </xdr:spPr>
    </xdr:pic>
    <xdr:clientData/>
  </xdr:twoCellAnchor>
  <xdr:twoCellAnchor>
    <xdr:from>
      <xdr:col>1</xdr:col>
      <xdr:colOff>4413</xdr:colOff>
      <xdr:row>4</xdr:row>
      <xdr:rowOff>281940</xdr:rowOff>
    </xdr:from>
    <xdr:to>
      <xdr:col>11</xdr:col>
      <xdr:colOff>4911</xdr:colOff>
      <xdr:row>5</xdr:row>
      <xdr:rowOff>9441</xdr:rowOff>
    </xdr:to>
    <xdr:sp macro="" textlink="">
      <xdr:nvSpPr>
        <xdr:cNvPr id="19" name="TextBox 18">
          <a:extLst>
            <a:ext uri="{FF2B5EF4-FFF2-40B4-BE49-F238E27FC236}">
              <a16:creationId xmlns:a16="http://schemas.microsoft.com/office/drawing/2014/main" id="{5859CFA6-C3CC-4D9E-A45A-651276394832}"/>
            </a:ext>
          </a:extLst>
        </xdr:cNvPr>
        <xdr:cNvSpPr txBox="1"/>
      </xdr:nvSpPr>
      <xdr:spPr>
        <a:xfrm>
          <a:off x="156813" y="2337481"/>
          <a:ext cx="12672000" cy="132662"/>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482817</xdr:colOff>
      <xdr:row>238</xdr:row>
      <xdr:rowOff>69273</xdr:rowOff>
    </xdr:from>
    <xdr:to>
      <xdr:col>7</xdr:col>
      <xdr:colOff>766784</xdr:colOff>
      <xdr:row>244</xdr:row>
      <xdr:rowOff>103908</xdr:rowOff>
    </xdr:to>
    <xdr:sp macro="" textlink="">
      <xdr:nvSpPr>
        <xdr:cNvPr id="41" name="Freeform: Shape 40">
          <a:extLst>
            <a:ext uri="{FF2B5EF4-FFF2-40B4-BE49-F238E27FC236}">
              <a16:creationId xmlns:a16="http://schemas.microsoft.com/office/drawing/2014/main" id="{C5FC96CC-28F9-4B39-9713-90853538FAF6}"/>
            </a:ext>
          </a:extLst>
        </xdr:cNvPr>
        <xdr:cNvSpPr/>
      </xdr:nvSpPr>
      <xdr:spPr>
        <a:xfrm>
          <a:off x="7228249" y="52959000"/>
          <a:ext cx="2552649" cy="1177635"/>
        </a:xfrm>
        <a:custGeom>
          <a:avLst/>
          <a:gdLst>
            <a:gd name="connsiteX0" fmla="*/ 0 w 2470882"/>
            <a:gd name="connsiteY0" fmla="*/ 0 h 975600"/>
            <a:gd name="connsiteX1" fmla="*/ 2470882 w 2470882"/>
            <a:gd name="connsiteY1" fmla="*/ 0 h 975600"/>
            <a:gd name="connsiteX2" fmla="*/ 2470882 w 2470882"/>
            <a:gd name="connsiteY2" fmla="*/ 975600 h 975600"/>
            <a:gd name="connsiteX3" fmla="*/ 0 w 2470882"/>
            <a:gd name="connsiteY3" fmla="*/ 975600 h 975600"/>
            <a:gd name="connsiteX4" fmla="*/ 0 w 2470882"/>
            <a:gd name="connsiteY4" fmla="*/ 0 h 9756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75600">
              <a:moveTo>
                <a:pt x="0" y="0"/>
              </a:moveTo>
              <a:lnTo>
                <a:pt x="2470882" y="0"/>
              </a:lnTo>
              <a:lnTo>
                <a:pt x="2470882" y="975600"/>
              </a:lnTo>
              <a:lnTo>
                <a:pt x="0" y="975600"/>
              </a:lnTo>
              <a:lnTo>
                <a:pt x="0" y="0"/>
              </a:lnTo>
              <a:close/>
            </a:path>
          </a:pathLst>
        </a:custGeom>
        <a:solidFill>
          <a:srgbClr val="F5CF81">
            <a:alpha val="89804"/>
          </a:srgbClr>
        </a:solidFill>
        <a:ln>
          <a:solidFill>
            <a:srgbClr val="F5CF81">
              <a:alpha val="90000"/>
            </a:srgbClr>
          </a:solidFill>
        </a:ln>
      </xdr:spPr>
      <xdr:style>
        <a:lnRef idx="2">
          <a:schemeClr val="accent3">
            <a:tint val="40000"/>
            <a:alpha val="90000"/>
            <a:hueOff val="1352761"/>
            <a:satOff val="66667"/>
            <a:lumOff val="1186"/>
            <a:alphaOff val="0"/>
          </a:schemeClr>
        </a:lnRef>
        <a:fillRef idx="1">
          <a:schemeClr val="accent3">
            <a:tint val="40000"/>
            <a:alpha val="90000"/>
            <a:hueOff val="1352761"/>
            <a:satOff val="66667"/>
            <a:lumOff val="1186"/>
            <a:alphaOff val="0"/>
          </a:schemeClr>
        </a:fillRef>
        <a:effectRef idx="0">
          <a:schemeClr val="accent3">
            <a:tint val="40000"/>
            <a:alpha val="90000"/>
            <a:hueOff val="1352761"/>
            <a:satOff val="66667"/>
            <a:lumOff val="1186"/>
            <a:alphaOff val="0"/>
          </a:schemeClr>
        </a:effectRef>
        <a:fontRef idx="minor">
          <a:schemeClr val="dk1">
            <a:hueOff val="0"/>
            <a:satOff val="0"/>
            <a:lumOff val="0"/>
            <a:alphaOff val="0"/>
          </a:schemeClr>
        </a:fontRef>
      </xdr:style>
      <xdr:txBody>
        <a:bodyPr spcFirstLastPara="0" vert="horz" wrap="square" lIns="64008" tIns="64008" rIns="85344" bIns="96012" numCol="1" spcCol="1270" anchor="t"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182563" marR="0" lvl="1" indent="0" algn="l" defTabSz="533400" rtl="0" eaLnBrk="1" fontAlgn="auto" latinLnBrk="0" hangingPunct="1">
            <a:lnSpc>
              <a:spcPct val="90000"/>
            </a:lnSpc>
            <a:spcBef>
              <a:spcPct val="0"/>
            </a:spcBef>
            <a:spcAft>
              <a:spcPct val="15000"/>
            </a:spcAft>
            <a:buClrTx/>
            <a:buSzTx/>
            <a:buFontTx/>
            <a:buNone/>
            <a:tabLst/>
            <a:defRPr/>
          </a:pPr>
          <a:r>
            <a:rPr kumimoji="0" lang="en-AU" sz="1200" b="0" i="0" u="none" strike="noStrike" kern="1200" cap="none" spc="0" normalizeH="0" baseline="0">
              <a:ln>
                <a:noFill/>
              </a:ln>
              <a:solidFill>
                <a:prstClr val="black">
                  <a:hueOff val="0"/>
                  <a:satOff val="0"/>
                  <a:lumOff val="0"/>
                  <a:alphaOff val="0"/>
                </a:prstClr>
              </a:solidFill>
              <a:effectLst/>
              <a:uLnTx/>
              <a:uFillTx/>
              <a:latin typeface="QBE Sans" panose="020B0503020203020204" pitchFamily="34" charset="0"/>
              <a:ea typeface="+mn-ea"/>
              <a:cs typeface="QBE Sans" panose="020B0503020203020204" pitchFamily="34" charset="0"/>
            </a:rPr>
            <a:t>This neutral group is on the fence for at least one of the engagement questions. This group represents the greatest opportunity to increase engagement.</a:t>
          </a:r>
        </a:p>
      </xdr:txBody>
    </xdr:sp>
    <xdr:clientData/>
  </xdr:twoCellAnchor>
  <xdr:twoCellAnchor>
    <xdr:from>
      <xdr:col>3</xdr:col>
      <xdr:colOff>250031</xdr:colOff>
      <xdr:row>219</xdr:row>
      <xdr:rowOff>31748</xdr:rowOff>
    </xdr:from>
    <xdr:to>
      <xdr:col>10</xdr:col>
      <xdr:colOff>304272</xdr:colOff>
      <xdr:row>224</xdr:row>
      <xdr:rowOff>75139</xdr:rowOff>
    </xdr:to>
    <xdr:sp macro="" textlink="">
      <xdr:nvSpPr>
        <xdr:cNvPr id="2" name="TextBox 1">
          <a:extLst>
            <a:ext uri="{FF2B5EF4-FFF2-40B4-BE49-F238E27FC236}">
              <a16:creationId xmlns:a16="http://schemas.microsoft.com/office/drawing/2014/main" id="{652A4DFD-9085-4202-9A1F-28C9AAABBB8F}"/>
            </a:ext>
          </a:extLst>
        </xdr:cNvPr>
        <xdr:cNvSpPr txBox="1"/>
      </xdr:nvSpPr>
      <xdr:spPr>
        <a:xfrm>
          <a:off x="4595812" y="49025967"/>
          <a:ext cx="8102866" cy="972078"/>
        </a:xfrm>
        <a:prstGeom prst="roundRect">
          <a:avLst/>
        </a:prstGeom>
        <a:solidFill>
          <a:schemeClr val="lt1"/>
        </a:solidFill>
        <a:ln w="6350" cmpd="sng">
          <a:solidFill>
            <a:srgbClr val="66CCFF"/>
          </a:solidFill>
          <a:prstDash val="soli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1059656</xdr:colOff>
      <xdr:row>165</xdr:row>
      <xdr:rowOff>297234</xdr:rowOff>
    </xdr:from>
    <xdr:to>
      <xdr:col>12</xdr:col>
      <xdr:colOff>130969</xdr:colOff>
      <xdr:row>174</xdr:row>
      <xdr:rowOff>23812</xdr:rowOff>
    </xdr:to>
    <xdr:sp macro="" textlink="">
      <xdr:nvSpPr>
        <xdr:cNvPr id="3" name="Rectangle 2">
          <a:extLst>
            <a:ext uri="{FF2B5EF4-FFF2-40B4-BE49-F238E27FC236}">
              <a16:creationId xmlns:a16="http://schemas.microsoft.com/office/drawing/2014/main" id="{12BB00A2-7E61-4AF0-A2D5-159E352CA997}"/>
            </a:ext>
          </a:extLst>
        </xdr:cNvPr>
        <xdr:cNvSpPr/>
      </xdr:nvSpPr>
      <xdr:spPr>
        <a:xfrm>
          <a:off x="10060781" y="37051828"/>
          <a:ext cx="3762376" cy="2143547"/>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5</xdr:col>
      <xdr:colOff>205314</xdr:colOff>
      <xdr:row>166</xdr:row>
      <xdr:rowOff>2228</xdr:rowOff>
    </xdr:from>
    <xdr:to>
      <xdr:col>7</xdr:col>
      <xdr:colOff>940594</xdr:colOff>
      <xdr:row>174</xdr:row>
      <xdr:rowOff>35718</xdr:rowOff>
    </xdr:to>
    <xdr:sp macro="" textlink="">
      <xdr:nvSpPr>
        <xdr:cNvPr id="4" name="Rectangle 3">
          <a:extLst>
            <a:ext uri="{FF2B5EF4-FFF2-40B4-BE49-F238E27FC236}">
              <a16:creationId xmlns:a16="http://schemas.microsoft.com/office/drawing/2014/main" id="{3EC279CB-1865-498F-8A85-51D61CD55F53}"/>
            </a:ext>
          </a:extLst>
        </xdr:cNvPr>
        <xdr:cNvSpPr/>
      </xdr:nvSpPr>
      <xdr:spPr>
        <a:xfrm>
          <a:off x="6944252" y="37054478"/>
          <a:ext cx="2997467" cy="2152803"/>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8</xdr:col>
      <xdr:colOff>335279</xdr:colOff>
      <xdr:row>152</xdr:row>
      <xdr:rowOff>356274</xdr:rowOff>
    </xdr:from>
    <xdr:to>
      <xdr:col>12</xdr:col>
      <xdr:colOff>35717</xdr:colOff>
      <xdr:row>161</xdr:row>
      <xdr:rowOff>153243</xdr:rowOff>
    </xdr:to>
    <xdr:sp macro="" textlink="">
      <xdr:nvSpPr>
        <xdr:cNvPr id="5" name="Rectangle 4">
          <a:extLst>
            <a:ext uri="{FF2B5EF4-FFF2-40B4-BE49-F238E27FC236}">
              <a16:creationId xmlns:a16="http://schemas.microsoft.com/office/drawing/2014/main" id="{CC79E2BA-33F2-4F8D-8D16-89B0A9CDCC67}"/>
            </a:ext>
          </a:extLst>
        </xdr:cNvPr>
        <xdr:cNvSpPr/>
      </xdr:nvSpPr>
      <xdr:spPr>
        <a:xfrm>
          <a:off x="10495279" y="34637807"/>
          <a:ext cx="3281838" cy="2108369"/>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2</xdr:col>
      <xdr:colOff>892969</xdr:colOff>
      <xdr:row>219</xdr:row>
      <xdr:rowOff>29633</xdr:rowOff>
    </xdr:from>
    <xdr:to>
      <xdr:col>3</xdr:col>
      <xdr:colOff>142875</xdr:colOff>
      <xdr:row>224</xdr:row>
      <xdr:rowOff>83609</xdr:rowOff>
    </xdr:to>
    <xdr:sp macro="" textlink="">
      <xdr:nvSpPr>
        <xdr:cNvPr id="6" name="TextBox 5">
          <a:extLst>
            <a:ext uri="{FF2B5EF4-FFF2-40B4-BE49-F238E27FC236}">
              <a16:creationId xmlns:a16="http://schemas.microsoft.com/office/drawing/2014/main" id="{395F3024-EE53-4CA4-A53A-FF7C597D13C1}"/>
            </a:ext>
          </a:extLst>
        </xdr:cNvPr>
        <xdr:cNvSpPr txBox="1"/>
      </xdr:nvSpPr>
      <xdr:spPr>
        <a:xfrm>
          <a:off x="1250157" y="49023852"/>
          <a:ext cx="3238499" cy="982663"/>
        </a:xfrm>
        <a:prstGeom prst="roundRect">
          <a:avLst/>
        </a:prstGeom>
        <a:solidFill>
          <a:schemeClr val="lt1"/>
        </a:solidFill>
        <a:ln w="6350" cmpd="sng">
          <a:solidFill>
            <a:srgbClr val="66CCFF"/>
          </a:solidFill>
          <a:prstDash val="soli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5</xdr:col>
      <xdr:colOff>238125</xdr:colOff>
      <xdr:row>152</xdr:row>
      <xdr:rowOff>362586</xdr:rowOff>
    </xdr:from>
    <xdr:to>
      <xdr:col>8</xdr:col>
      <xdr:colOff>297655</xdr:colOff>
      <xdr:row>161</xdr:row>
      <xdr:rowOff>166682</xdr:rowOff>
    </xdr:to>
    <xdr:sp macro="" textlink="">
      <xdr:nvSpPr>
        <xdr:cNvPr id="7" name="Rectangle 6">
          <a:extLst>
            <a:ext uri="{FF2B5EF4-FFF2-40B4-BE49-F238E27FC236}">
              <a16:creationId xmlns:a16="http://schemas.microsoft.com/office/drawing/2014/main" id="{5DE1DAF6-DCEF-4E31-820C-616502749492}"/>
            </a:ext>
          </a:extLst>
        </xdr:cNvPr>
        <xdr:cNvSpPr/>
      </xdr:nvSpPr>
      <xdr:spPr>
        <a:xfrm>
          <a:off x="6977063" y="34033461"/>
          <a:ext cx="3452811" cy="2113909"/>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5</xdr:col>
      <xdr:colOff>226218</xdr:colOff>
      <xdr:row>136</xdr:row>
      <xdr:rowOff>59525</xdr:rowOff>
    </xdr:from>
    <xdr:to>
      <xdr:col>12</xdr:col>
      <xdr:colOff>130968</xdr:colOff>
      <xdr:row>151</xdr:row>
      <xdr:rowOff>178587</xdr:rowOff>
    </xdr:to>
    <xdr:sp macro="" textlink="">
      <xdr:nvSpPr>
        <xdr:cNvPr id="8" name="Rectangle 7">
          <a:extLst>
            <a:ext uri="{FF2B5EF4-FFF2-40B4-BE49-F238E27FC236}">
              <a16:creationId xmlns:a16="http://schemas.microsoft.com/office/drawing/2014/main" id="{CECF968B-9FD5-49A0-AABC-259F46CC8336}"/>
            </a:ext>
          </a:extLst>
        </xdr:cNvPr>
        <xdr:cNvSpPr/>
      </xdr:nvSpPr>
      <xdr:spPr>
        <a:xfrm>
          <a:off x="6965156" y="30063275"/>
          <a:ext cx="6858000" cy="3488531"/>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3</xdr:col>
      <xdr:colOff>1119188</xdr:colOff>
      <xdr:row>136</xdr:row>
      <xdr:rowOff>59525</xdr:rowOff>
    </xdr:from>
    <xdr:to>
      <xdr:col>12</xdr:col>
      <xdr:colOff>59530</xdr:colOff>
      <xdr:row>152</xdr:row>
      <xdr:rowOff>142868</xdr:rowOff>
    </xdr:to>
    <xdr:graphicFrame macro="">
      <xdr:nvGraphicFramePr>
        <xdr:cNvPr id="11" name="Chart 16">
          <a:extLst>
            <a:ext uri="{FF2B5EF4-FFF2-40B4-BE49-F238E27FC236}">
              <a16:creationId xmlns:a16="http://schemas.microsoft.com/office/drawing/2014/main" id="{DAFD2DE0-0290-4EAD-B79B-C0E61F97C5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785813</xdr:colOff>
      <xdr:row>152</xdr:row>
      <xdr:rowOff>428622</xdr:rowOff>
    </xdr:from>
    <xdr:to>
      <xdr:col>8</xdr:col>
      <xdr:colOff>177121</xdr:colOff>
      <xdr:row>160</xdr:row>
      <xdr:rowOff>374991</xdr:rowOff>
    </xdr:to>
    <xdr:graphicFrame macro="">
      <xdr:nvGraphicFramePr>
        <xdr:cNvPr id="12" name="Chart 17">
          <a:extLst>
            <a:ext uri="{FF2B5EF4-FFF2-40B4-BE49-F238E27FC236}">
              <a16:creationId xmlns:a16="http://schemas.microsoft.com/office/drawing/2014/main" id="{D707D93C-735E-47D3-AE72-CDA9B3FDA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952501</xdr:colOff>
      <xdr:row>153</xdr:row>
      <xdr:rowOff>11903</xdr:rowOff>
    </xdr:from>
    <xdr:to>
      <xdr:col>12</xdr:col>
      <xdr:colOff>142874</xdr:colOff>
      <xdr:row>161</xdr:row>
      <xdr:rowOff>47622</xdr:rowOff>
    </xdr:to>
    <xdr:graphicFrame macro="">
      <xdr:nvGraphicFramePr>
        <xdr:cNvPr id="13" name="Chart 18">
          <a:extLst>
            <a:ext uri="{FF2B5EF4-FFF2-40B4-BE49-F238E27FC236}">
              <a16:creationId xmlns:a16="http://schemas.microsoft.com/office/drawing/2014/main" id="{E6A62901-0A0E-4A93-BA5A-B7BAE8BF6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511968</xdr:colOff>
      <xdr:row>165</xdr:row>
      <xdr:rowOff>292849</xdr:rowOff>
    </xdr:from>
    <xdr:to>
      <xdr:col>8</xdr:col>
      <xdr:colOff>666750</xdr:colOff>
      <xdr:row>173</xdr:row>
      <xdr:rowOff>119062</xdr:rowOff>
    </xdr:to>
    <xdr:graphicFrame macro="">
      <xdr:nvGraphicFramePr>
        <xdr:cNvPr id="14" name="Chart 19">
          <a:extLst>
            <a:ext uri="{FF2B5EF4-FFF2-40B4-BE49-F238E27FC236}">
              <a16:creationId xmlns:a16="http://schemas.microsoft.com/office/drawing/2014/main" id="{646DCF4E-3360-4523-BA6F-C35BFA63F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726281</xdr:colOff>
      <xdr:row>166</xdr:row>
      <xdr:rowOff>19783</xdr:rowOff>
    </xdr:from>
    <xdr:to>
      <xdr:col>12</xdr:col>
      <xdr:colOff>145825</xdr:colOff>
      <xdr:row>173</xdr:row>
      <xdr:rowOff>130968</xdr:rowOff>
    </xdr:to>
    <xdr:graphicFrame macro="">
      <xdr:nvGraphicFramePr>
        <xdr:cNvPr id="15" name="Chart 20">
          <a:extLst>
            <a:ext uri="{FF2B5EF4-FFF2-40B4-BE49-F238E27FC236}">
              <a16:creationId xmlns:a16="http://schemas.microsoft.com/office/drawing/2014/main" id="{F863ED58-8658-4E60-8BA8-D8CA6FCDB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1665011</xdr:colOff>
      <xdr:row>1</xdr:row>
      <xdr:rowOff>289379</xdr:rowOff>
    </xdr:from>
    <xdr:to>
      <xdr:col>2</xdr:col>
      <xdr:colOff>1670000</xdr:colOff>
      <xdr:row>1</xdr:row>
      <xdr:rowOff>1210582</xdr:rowOff>
    </xdr:to>
    <xdr:cxnSp macro="">
      <xdr:nvCxnSpPr>
        <xdr:cNvPr id="16" name="Straight Connector 15">
          <a:extLst>
            <a:ext uri="{FF2B5EF4-FFF2-40B4-BE49-F238E27FC236}">
              <a16:creationId xmlns:a16="http://schemas.microsoft.com/office/drawing/2014/main" id="{BBC3274F-2BFC-49A8-9A2F-5D0F3F973AB2}"/>
            </a:ext>
          </a:extLst>
        </xdr:cNvPr>
        <xdr:cNvCxnSpPr/>
      </xdr:nvCxnSpPr>
      <xdr:spPr>
        <a:xfrm flipH="1">
          <a:off x="2017436" y="441779"/>
          <a:ext cx="4989" cy="92120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260036</xdr:colOff>
      <xdr:row>12</xdr:row>
      <xdr:rowOff>239618</xdr:rowOff>
    </xdr:from>
    <xdr:to>
      <xdr:col>9</xdr:col>
      <xdr:colOff>401046</xdr:colOff>
      <xdr:row>21</xdr:row>
      <xdr:rowOff>68791</xdr:rowOff>
    </xdr:to>
    <xdr:grpSp>
      <xdr:nvGrpSpPr>
        <xdr:cNvPr id="99" name="Group 98">
          <a:extLst>
            <a:ext uri="{FF2B5EF4-FFF2-40B4-BE49-F238E27FC236}">
              <a16:creationId xmlns:a16="http://schemas.microsoft.com/office/drawing/2014/main" id="{4097FD7D-2E8C-2BD5-F618-92BCE34BA579}"/>
            </a:ext>
          </a:extLst>
        </xdr:cNvPr>
        <xdr:cNvGrpSpPr/>
      </xdr:nvGrpSpPr>
      <xdr:grpSpPr>
        <a:xfrm>
          <a:off x="7012203" y="4324785"/>
          <a:ext cx="4670676" cy="1818839"/>
          <a:chOff x="8515037" y="3975535"/>
          <a:chExt cx="4670676" cy="1818839"/>
        </a:xfrm>
      </xdr:grpSpPr>
      <xdr:sp macro="" textlink="">
        <xdr:nvSpPr>
          <xdr:cNvPr id="9" name="Rectangle 8">
            <a:extLst>
              <a:ext uri="{FF2B5EF4-FFF2-40B4-BE49-F238E27FC236}">
                <a16:creationId xmlns:a16="http://schemas.microsoft.com/office/drawing/2014/main" id="{31D1D023-FEBF-44F1-9F99-F6F2E05A8510}"/>
              </a:ext>
            </a:extLst>
          </xdr:cNvPr>
          <xdr:cNvSpPr/>
        </xdr:nvSpPr>
        <xdr:spPr>
          <a:xfrm>
            <a:off x="9096250" y="3975535"/>
            <a:ext cx="4089463" cy="1703482"/>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graphicFrame macro="">
        <xdr:nvGraphicFramePr>
          <xdr:cNvPr id="10" name="Chart 15">
            <a:extLst>
              <a:ext uri="{FF2B5EF4-FFF2-40B4-BE49-F238E27FC236}">
                <a16:creationId xmlns:a16="http://schemas.microsoft.com/office/drawing/2014/main" id="{B427DEC3-C7DA-4A6D-A057-F24C7197175F}"/>
              </a:ext>
            </a:extLst>
          </xdr:cNvPr>
          <xdr:cNvGraphicFramePr>
            <a:graphicFrameLocks/>
          </xdr:cNvGraphicFramePr>
        </xdr:nvGraphicFramePr>
        <xdr:xfrm>
          <a:off x="8515037" y="4096187"/>
          <a:ext cx="4640855" cy="169818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1405617</xdr:colOff>
      <xdr:row>7</xdr:row>
      <xdr:rowOff>327349</xdr:rowOff>
    </xdr:from>
    <xdr:to>
      <xdr:col>2</xdr:col>
      <xdr:colOff>1546085</xdr:colOff>
      <xdr:row>8</xdr:row>
      <xdr:rowOff>277485</xdr:rowOff>
    </xdr:to>
    <xdr:sp macro="" textlink="">
      <xdr:nvSpPr>
        <xdr:cNvPr id="19" name="Freeform 23">
          <a:extLst>
            <a:ext uri="{FF2B5EF4-FFF2-40B4-BE49-F238E27FC236}">
              <a16:creationId xmlns:a16="http://schemas.microsoft.com/office/drawing/2014/main" id="{8FD72AE4-9670-485F-A18D-2AA26FD686E0}"/>
            </a:ext>
          </a:extLst>
        </xdr:cNvPr>
        <xdr:cNvSpPr>
          <a:spLocks noChangeArrowheads="1"/>
        </xdr:cNvSpPr>
      </xdr:nvSpPr>
      <xdr:spPr bwMode="auto">
        <a:xfrm>
          <a:off x="1762805" y="3101505"/>
          <a:ext cx="140468" cy="307324"/>
        </a:xfrm>
        <a:custGeom>
          <a:avLst/>
          <a:gdLst>
            <a:gd name="connsiteX0" fmla="*/ 577202 w 1775916"/>
            <a:gd name="connsiteY0" fmla="*/ 711092 h 3118806"/>
            <a:gd name="connsiteX1" fmla="*/ 584672 w 1775916"/>
            <a:gd name="connsiteY1" fmla="*/ 711092 h 3118806"/>
            <a:gd name="connsiteX2" fmla="*/ 854835 w 1775916"/>
            <a:gd name="connsiteY2" fmla="*/ 711092 h 3118806"/>
            <a:gd name="connsiteX3" fmla="*/ 922065 w 1775916"/>
            <a:gd name="connsiteY3" fmla="*/ 711092 h 3118806"/>
            <a:gd name="connsiteX4" fmla="*/ 1200943 w 1775916"/>
            <a:gd name="connsiteY4" fmla="*/ 711092 h 3118806"/>
            <a:gd name="connsiteX5" fmla="*/ 1202188 w 1775916"/>
            <a:gd name="connsiteY5" fmla="*/ 711092 h 3118806"/>
            <a:gd name="connsiteX6" fmla="*/ 1314237 w 1775916"/>
            <a:gd name="connsiteY6" fmla="*/ 774617 h 3118806"/>
            <a:gd name="connsiteX7" fmla="*/ 1759943 w 1775916"/>
            <a:gd name="connsiteY7" fmla="*/ 1564317 h 3118806"/>
            <a:gd name="connsiteX8" fmla="*/ 1712634 w 1775916"/>
            <a:gd name="connsiteY8" fmla="*/ 1733717 h 3118806"/>
            <a:gd name="connsiteX9" fmla="*/ 1542070 w 1775916"/>
            <a:gd name="connsiteY9" fmla="*/ 1686384 h 3118806"/>
            <a:gd name="connsiteX10" fmla="*/ 1360302 w 1775916"/>
            <a:gd name="connsiteY10" fmla="*/ 1361287 h 3118806"/>
            <a:gd name="connsiteX11" fmla="*/ 1489781 w 1775916"/>
            <a:gd name="connsiteY11" fmla="*/ 2204547 h 3118806"/>
            <a:gd name="connsiteX12" fmla="*/ 1213393 w 1775916"/>
            <a:gd name="connsiteY12" fmla="*/ 2204547 h 3118806"/>
            <a:gd name="connsiteX13" fmla="*/ 1213393 w 1775916"/>
            <a:gd name="connsiteY13" fmla="*/ 3006703 h 3118806"/>
            <a:gd name="connsiteX14" fmla="*/ 1101344 w 1775916"/>
            <a:gd name="connsiteY14" fmla="*/ 3118806 h 3118806"/>
            <a:gd name="connsiteX15" fmla="*/ 1076444 w 1775916"/>
            <a:gd name="connsiteY15" fmla="*/ 3118806 h 3118806"/>
            <a:gd name="connsiteX16" fmla="*/ 964395 w 1775916"/>
            <a:gd name="connsiteY16" fmla="*/ 3006703 h 3118806"/>
            <a:gd name="connsiteX17" fmla="*/ 964395 w 1775916"/>
            <a:gd name="connsiteY17" fmla="*/ 2204547 h 3118806"/>
            <a:gd name="connsiteX18" fmla="*/ 922065 w 1775916"/>
            <a:gd name="connsiteY18" fmla="*/ 2204547 h 3118806"/>
            <a:gd name="connsiteX19" fmla="*/ 854835 w 1775916"/>
            <a:gd name="connsiteY19" fmla="*/ 2204547 h 3118806"/>
            <a:gd name="connsiteX20" fmla="*/ 811261 w 1775916"/>
            <a:gd name="connsiteY20" fmla="*/ 2204547 h 3118806"/>
            <a:gd name="connsiteX21" fmla="*/ 811261 w 1775916"/>
            <a:gd name="connsiteY21" fmla="*/ 3006703 h 3118806"/>
            <a:gd name="connsiteX22" fmla="*/ 699212 w 1775916"/>
            <a:gd name="connsiteY22" fmla="*/ 3118806 h 3118806"/>
            <a:gd name="connsiteX23" fmla="*/ 674312 w 1775916"/>
            <a:gd name="connsiteY23" fmla="*/ 3118806 h 3118806"/>
            <a:gd name="connsiteX24" fmla="*/ 562262 w 1775916"/>
            <a:gd name="connsiteY24" fmla="*/ 3006703 h 3118806"/>
            <a:gd name="connsiteX25" fmla="*/ 562262 w 1775916"/>
            <a:gd name="connsiteY25" fmla="*/ 2204547 h 3118806"/>
            <a:gd name="connsiteX26" fmla="*/ 285875 w 1775916"/>
            <a:gd name="connsiteY26" fmla="*/ 2204547 h 3118806"/>
            <a:gd name="connsiteX27" fmla="*/ 415354 w 1775916"/>
            <a:gd name="connsiteY27" fmla="*/ 1361287 h 3118806"/>
            <a:gd name="connsiteX28" fmla="*/ 233585 w 1775916"/>
            <a:gd name="connsiteY28" fmla="*/ 1686384 h 3118806"/>
            <a:gd name="connsiteX29" fmla="*/ 63021 w 1775916"/>
            <a:gd name="connsiteY29" fmla="*/ 1733717 h 3118806"/>
            <a:gd name="connsiteX30" fmla="*/ 15712 w 1775916"/>
            <a:gd name="connsiteY30" fmla="*/ 1564317 h 3118806"/>
            <a:gd name="connsiteX31" fmla="*/ 461418 w 1775916"/>
            <a:gd name="connsiteY31" fmla="*/ 774617 h 3118806"/>
            <a:gd name="connsiteX32" fmla="*/ 577202 w 1775916"/>
            <a:gd name="connsiteY32" fmla="*/ 711092 h 3118806"/>
            <a:gd name="connsiteX33" fmla="*/ 884455 w 1775916"/>
            <a:gd name="connsiteY33" fmla="*/ 0 h 3118806"/>
            <a:gd name="connsiteX34" fmla="*/ 1183827 w 1775916"/>
            <a:gd name="connsiteY34" fmla="*/ 299370 h 3118806"/>
            <a:gd name="connsiteX35" fmla="*/ 884455 w 1775916"/>
            <a:gd name="connsiteY35" fmla="*/ 597493 h 3118806"/>
            <a:gd name="connsiteX36" fmla="*/ 586330 w 1775916"/>
            <a:gd name="connsiteY36" fmla="*/ 299370 h 3118806"/>
            <a:gd name="connsiteX37" fmla="*/ 884455 w 1775916"/>
            <a:gd name="connsiteY37" fmla="*/ 0 h 31188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775916" h="3118806">
              <a:moveTo>
                <a:pt x="577202" y="711092"/>
              </a:moveTo>
              <a:cubicBezTo>
                <a:pt x="579692" y="711092"/>
                <a:pt x="582182" y="711092"/>
                <a:pt x="584672" y="711092"/>
              </a:cubicBezTo>
              <a:lnTo>
                <a:pt x="854835" y="711092"/>
              </a:lnTo>
              <a:lnTo>
                <a:pt x="922065" y="711092"/>
              </a:lnTo>
              <a:lnTo>
                <a:pt x="1200943" y="711092"/>
              </a:lnTo>
              <a:lnTo>
                <a:pt x="1202188" y="711092"/>
              </a:lnTo>
              <a:cubicBezTo>
                <a:pt x="1247007" y="711092"/>
                <a:pt x="1291827" y="733513"/>
                <a:pt x="1314237" y="774617"/>
              </a:cubicBezTo>
              <a:lnTo>
                <a:pt x="1759943" y="1564317"/>
              </a:lnTo>
              <a:cubicBezTo>
                <a:pt x="1793558" y="1624105"/>
                <a:pt x="1772393" y="1700086"/>
                <a:pt x="1712634" y="1733717"/>
              </a:cubicBezTo>
              <a:cubicBezTo>
                <a:pt x="1652874" y="1767347"/>
                <a:pt x="1576930" y="1746172"/>
                <a:pt x="1542070" y="1686384"/>
              </a:cubicBezTo>
              <a:lnTo>
                <a:pt x="1360302" y="1361287"/>
              </a:lnTo>
              <a:lnTo>
                <a:pt x="1489781" y="2204547"/>
              </a:lnTo>
              <a:lnTo>
                <a:pt x="1213393" y="2204547"/>
              </a:lnTo>
              <a:lnTo>
                <a:pt x="1213393" y="3006703"/>
              </a:lnTo>
              <a:cubicBezTo>
                <a:pt x="1213393" y="3068982"/>
                <a:pt x="1162348" y="3118806"/>
                <a:pt x="1101344" y="3118806"/>
              </a:cubicBezTo>
              <a:lnTo>
                <a:pt x="1076444" y="3118806"/>
              </a:lnTo>
              <a:cubicBezTo>
                <a:pt x="1015439" y="3118806"/>
                <a:pt x="964395" y="3068982"/>
                <a:pt x="964395" y="3006703"/>
              </a:cubicBezTo>
              <a:lnTo>
                <a:pt x="964395" y="2204547"/>
              </a:lnTo>
              <a:lnTo>
                <a:pt x="922065" y="2204547"/>
              </a:lnTo>
              <a:lnTo>
                <a:pt x="854835" y="2204547"/>
              </a:lnTo>
              <a:lnTo>
                <a:pt x="811261" y="2204547"/>
              </a:lnTo>
              <a:lnTo>
                <a:pt x="811261" y="3006703"/>
              </a:lnTo>
              <a:cubicBezTo>
                <a:pt x="811261" y="3068982"/>
                <a:pt x="760216" y="3118806"/>
                <a:pt x="699212" y="3118806"/>
              </a:cubicBezTo>
              <a:lnTo>
                <a:pt x="674312" y="3118806"/>
              </a:lnTo>
              <a:cubicBezTo>
                <a:pt x="613307" y="3118806"/>
                <a:pt x="562262" y="3068982"/>
                <a:pt x="562262" y="3006703"/>
              </a:cubicBezTo>
              <a:lnTo>
                <a:pt x="562262" y="2204547"/>
              </a:lnTo>
              <a:lnTo>
                <a:pt x="285875" y="2204547"/>
              </a:lnTo>
              <a:lnTo>
                <a:pt x="415354" y="1361287"/>
              </a:lnTo>
              <a:lnTo>
                <a:pt x="233585" y="1686384"/>
              </a:lnTo>
              <a:cubicBezTo>
                <a:pt x="198725" y="1746172"/>
                <a:pt x="122781" y="1767347"/>
                <a:pt x="63021" y="1733717"/>
              </a:cubicBezTo>
              <a:cubicBezTo>
                <a:pt x="4507" y="1700086"/>
                <a:pt x="-17903" y="1624105"/>
                <a:pt x="15712" y="1564317"/>
              </a:cubicBezTo>
              <a:lnTo>
                <a:pt x="461418" y="774617"/>
              </a:lnTo>
              <a:cubicBezTo>
                <a:pt x="486318" y="732267"/>
                <a:pt x="531138" y="708601"/>
                <a:pt x="577202" y="711092"/>
              </a:cubicBezTo>
              <a:close/>
              <a:moveTo>
                <a:pt x="884455" y="0"/>
              </a:moveTo>
              <a:cubicBezTo>
                <a:pt x="1050357" y="0"/>
                <a:pt x="1183827" y="133469"/>
                <a:pt x="1183827" y="299370"/>
              </a:cubicBezTo>
              <a:cubicBezTo>
                <a:pt x="1183827" y="464024"/>
                <a:pt x="1050357" y="597493"/>
                <a:pt x="884455" y="597493"/>
              </a:cubicBezTo>
              <a:cubicBezTo>
                <a:pt x="719800" y="597493"/>
                <a:pt x="586330" y="464024"/>
                <a:pt x="586330" y="299370"/>
              </a:cubicBezTo>
              <a:cubicBezTo>
                <a:pt x="586330" y="133469"/>
                <a:pt x="719800" y="0"/>
                <a:pt x="884455" y="0"/>
              </a:cubicBezTo>
              <a:close/>
            </a:path>
          </a:pathLst>
        </a:custGeom>
        <a:solidFill>
          <a:schemeClr val="tx2"/>
        </a:solidFill>
        <a:ln>
          <a:solidFill>
            <a:schemeClr val="tx2"/>
          </a:solidFill>
        </a:ln>
        <a:effectLst/>
      </xdr:spPr>
      <xdr:txBody>
        <a:bodyPr wrap="square" anchor="ctr">
          <a:no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3599">
            <a:latin typeface="Poppins" panose="00000500000000000000" pitchFamily="2" charset="0"/>
          </a:endParaRPr>
        </a:p>
      </xdr:txBody>
    </xdr:sp>
    <xdr:clientData/>
  </xdr:twoCellAnchor>
  <xdr:twoCellAnchor editAs="oneCell">
    <xdr:from>
      <xdr:col>2</xdr:col>
      <xdr:colOff>1367365</xdr:colOff>
      <xdr:row>8</xdr:row>
      <xdr:rowOff>374921</xdr:rowOff>
    </xdr:from>
    <xdr:to>
      <xdr:col>2</xdr:col>
      <xdr:colOff>1539796</xdr:colOff>
      <xdr:row>10</xdr:row>
      <xdr:rowOff>102977</xdr:rowOff>
    </xdr:to>
    <xdr:pic>
      <xdr:nvPicPr>
        <xdr:cNvPr id="20" name="Picture 19">
          <a:extLst>
            <a:ext uri="{FF2B5EF4-FFF2-40B4-BE49-F238E27FC236}">
              <a16:creationId xmlns:a16="http://schemas.microsoft.com/office/drawing/2014/main" id="{2D61C0F5-50F2-4B3D-B06A-AFCB42C4852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7200"/>
                  </a14:imgEffect>
                </a14:imgLayer>
              </a14:imgProps>
            </a:ext>
          </a:extLst>
        </a:blip>
        <a:stretch>
          <a:fillRect/>
        </a:stretch>
      </xdr:blipFill>
      <xdr:spPr>
        <a:xfrm>
          <a:off x="1724553" y="3506265"/>
          <a:ext cx="172431" cy="323368"/>
        </a:xfrm>
        <a:prstGeom prst="rect">
          <a:avLst/>
        </a:prstGeom>
        <a:noFill/>
        <a:ln>
          <a:noFill/>
        </a:ln>
      </xdr:spPr>
    </xdr:pic>
    <xdr:clientData/>
  </xdr:twoCellAnchor>
  <xdr:twoCellAnchor>
    <xdr:from>
      <xdr:col>2</xdr:col>
      <xdr:colOff>1457064</xdr:colOff>
      <xdr:row>8</xdr:row>
      <xdr:rowOff>15873</xdr:rowOff>
    </xdr:from>
    <xdr:to>
      <xdr:col>5</xdr:col>
      <xdr:colOff>1005949</xdr:colOff>
      <xdr:row>9</xdr:row>
      <xdr:rowOff>52652</xdr:rowOff>
    </xdr:to>
    <xdr:sp macro="" textlink="">
      <xdr:nvSpPr>
        <xdr:cNvPr id="21" name="TextBox 11">
          <a:extLst>
            <a:ext uri="{FF2B5EF4-FFF2-40B4-BE49-F238E27FC236}">
              <a16:creationId xmlns:a16="http://schemas.microsoft.com/office/drawing/2014/main" id="{C84530EC-084B-4709-A7FA-00479B6D96D7}"/>
            </a:ext>
          </a:extLst>
        </xdr:cNvPr>
        <xdr:cNvSpPr txBox="1"/>
      </xdr:nvSpPr>
      <xdr:spPr>
        <a:xfrm>
          <a:off x="1814252" y="3087686"/>
          <a:ext cx="5930635" cy="429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chemeClr val="accent1"/>
              </a:solidFill>
              <a:latin typeface="QBE Sans" panose="020B0503020203020204" pitchFamily="34" charset="0"/>
              <a:cs typeface="QBE Sans" panose="020B0503020203020204" pitchFamily="34" charset="0"/>
            </a:rPr>
            <a:t> 53.2%</a:t>
          </a:r>
          <a:r>
            <a:rPr lang="en-AU" sz="1600" b="1">
              <a:solidFill>
                <a:srgbClr val="19CEE7"/>
              </a:solidFill>
              <a:latin typeface="QBE Sans" panose="020B0503020203020204" pitchFamily="34" charset="0"/>
              <a:cs typeface="QBE Sans" panose="020B0503020203020204" pitchFamily="34" charset="0"/>
            </a:rPr>
            <a:t> </a:t>
          </a:r>
          <a:r>
            <a:rPr lang="en-AU" sz="1600" b="1">
              <a:solidFill>
                <a:schemeClr val="tx2"/>
              </a:solidFill>
              <a:latin typeface="QBE Sans" panose="020B0503020203020204" pitchFamily="34" charset="0"/>
              <a:cs typeface="QBE Sans" panose="020B0503020203020204" pitchFamily="34" charset="0"/>
            </a:rPr>
            <a:t>Female</a:t>
          </a:r>
        </a:p>
      </xdr:txBody>
    </xdr:sp>
    <xdr:clientData/>
  </xdr:twoCellAnchor>
  <xdr:twoCellAnchor>
    <xdr:from>
      <xdr:col>2</xdr:col>
      <xdr:colOff>1433249</xdr:colOff>
      <xdr:row>8</xdr:row>
      <xdr:rowOff>362482</xdr:rowOff>
    </xdr:from>
    <xdr:to>
      <xdr:col>5</xdr:col>
      <xdr:colOff>998009</xdr:colOff>
      <xdr:row>10</xdr:row>
      <xdr:rowOff>74879</xdr:rowOff>
    </xdr:to>
    <xdr:sp macro="" textlink="">
      <xdr:nvSpPr>
        <xdr:cNvPr id="22" name="TextBox 39">
          <a:extLst>
            <a:ext uri="{FF2B5EF4-FFF2-40B4-BE49-F238E27FC236}">
              <a16:creationId xmlns:a16="http://schemas.microsoft.com/office/drawing/2014/main" id="{9BFC51EE-169F-4FE2-8F70-C658848AC173}"/>
            </a:ext>
          </a:extLst>
        </xdr:cNvPr>
        <xdr:cNvSpPr txBox="1"/>
      </xdr:nvSpPr>
      <xdr:spPr>
        <a:xfrm>
          <a:off x="1790437" y="3434295"/>
          <a:ext cx="5946510" cy="30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FF0000"/>
              </a:solidFill>
              <a:latin typeface="QBE Sans" panose="020B0503020203020204" pitchFamily="34" charset="0"/>
              <a:cs typeface="QBE Sans" panose="020B0503020203020204" pitchFamily="34" charset="0"/>
            </a:rPr>
            <a:t> </a:t>
          </a:r>
          <a:r>
            <a:rPr lang="en-AU" sz="1600" b="1">
              <a:solidFill>
                <a:srgbClr val="007DDA"/>
              </a:solidFill>
              <a:latin typeface="QBE Sans" panose="020B0503020203020204" pitchFamily="34" charset="0"/>
              <a:cs typeface="QBE Sans" panose="020B0503020203020204" pitchFamily="34" charset="0"/>
            </a:rPr>
            <a:t>46.7% Male</a:t>
          </a:r>
        </a:p>
      </xdr:txBody>
    </xdr:sp>
    <xdr:clientData/>
  </xdr:twoCellAnchor>
  <xdr:twoCellAnchor>
    <xdr:from>
      <xdr:col>2</xdr:col>
      <xdr:colOff>1041192</xdr:colOff>
      <xdr:row>8</xdr:row>
      <xdr:rowOff>34927</xdr:rowOff>
    </xdr:from>
    <xdr:to>
      <xdr:col>2</xdr:col>
      <xdr:colOff>1318897</xdr:colOff>
      <xdr:row>9</xdr:row>
      <xdr:rowOff>178593</xdr:rowOff>
    </xdr:to>
    <xdr:sp macro="" textlink="">
      <xdr:nvSpPr>
        <xdr:cNvPr id="23" name="Arrow: Chevron 22">
          <a:extLst>
            <a:ext uri="{FF2B5EF4-FFF2-40B4-BE49-F238E27FC236}">
              <a16:creationId xmlns:a16="http://schemas.microsoft.com/office/drawing/2014/main" id="{F6BF36A1-2BEC-4DC6-92AB-85352A0A8D47}"/>
            </a:ext>
          </a:extLst>
        </xdr:cNvPr>
        <xdr:cNvSpPr/>
      </xdr:nvSpPr>
      <xdr:spPr>
        <a:xfrm>
          <a:off x="1398380" y="3166271"/>
          <a:ext cx="277705" cy="536572"/>
        </a:xfrm>
        <a:prstGeom prst="chevron">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798248</xdr:colOff>
      <xdr:row>219</xdr:row>
      <xdr:rowOff>168804</xdr:rowOff>
    </xdr:from>
    <xdr:to>
      <xdr:col>5</xdr:col>
      <xdr:colOff>652203</xdr:colOff>
      <xdr:row>223</xdr:row>
      <xdr:rowOff>118533</xdr:rowOff>
    </xdr:to>
    <xdr:sp macro="" textlink="">
      <xdr:nvSpPr>
        <xdr:cNvPr id="24" name="TextBox 23">
          <a:extLst>
            <a:ext uri="{FF2B5EF4-FFF2-40B4-BE49-F238E27FC236}">
              <a16:creationId xmlns:a16="http://schemas.microsoft.com/office/drawing/2014/main" id="{840092D1-0236-4987-A6DF-BF59B9FD21A7}"/>
            </a:ext>
          </a:extLst>
        </xdr:cNvPr>
        <xdr:cNvSpPr txBox="1"/>
      </xdr:nvSpPr>
      <xdr:spPr>
        <a:xfrm>
          <a:off x="5144029" y="49163023"/>
          <a:ext cx="2247112" cy="711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baseline="0">
              <a:solidFill>
                <a:srgbClr val="00B0F0"/>
              </a:solidFill>
              <a:latin typeface="QBE Sans" panose="020B0503020203020204" pitchFamily="34" charset="0"/>
              <a:ea typeface="+mn-ea"/>
              <a:cs typeface="QBE Sans" panose="020B0503020203020204" pitchFamily="34" charset="0"/>
            </a:rPr>
            <a:t>80</a:t>
          </a:r>
          <a:r>
            <a:rPr lang="en-AU" sz="1800" b="1">
              <a:solidFill>
                <a:srgbClr val="00B0F0"/>
              </a:solidFill>
              <a:latin typeface="QBE Sans" panose="020B0503020203020204" pitchFamily="34" charset="0"/>
              <a:cs typeface="QBE Sans" panose="020B0503020203020204" pitchFamily="34" charset="0"/>
            </a:rPr>
            <a:t>%</a:t>
          </a:r>
          <a:r>
            <a:rPr lang="en-AU" sz="1600" b="1" baseline="0">
              <a:solidFill>
                <a:srgbClr val="00B0F0"/>
              </a:solidFill>
              <a:latin typeface="QBE Sans" panose="020B0503020203020204" pitchFamily="34" charset="0"/>
              <a:cs typeface="QBE Sans" panose="020B0503020203020204" pitchFamily="34" charset="0"/>
            </a:rPr>
            <a:t> </a:t>
          </a:r>
          <a:r>
            <a:rPr lang="en-AU" sz="1400" b="0" baseline="0">
              <a:solidFill>
                <a:srgbClr val="00B0F0"/>
              </a:solidFill>
              <a:latin typeface="QBE Sans" panose="020B0503020203020204" pitchFamily="34" charset="0"/>
              <a:cs typeface="QBE Sans" panose="020B0503020203020204" pitchFamily="34" charset="0"/>
            </a:rPr>
            <a:t>sense of wellbeing</a:t>
          </a:r>
          <a:endParaRPr lang="en-AU" sz="1400" baseline="0">
            <a:solidFill>
              <a:srgbClr val="00B0F0"/>
            </a:solidFill>
            <a:latin typeface="QBE Sans" panose="020B0503020203020204" pitchFamily="34" charset="0"/>
            <a:cs typeface="QBE Sans" panose="020B0503020203020204" pitchFamily="34" charset="0"/>
          </a:endParaRPr>
        </a:p>
        <a:p>
          <a:r>
            <a:rPr lang="en-AU" sz="1100" b="0" i="1" baseline="0">
              <a:solidFill>
                <a:schemeClr val="bg1">
                  <a:lumMod val="50000"/>
                </a:schemeClr>
              </a:solidFill>
              <a:effectLst/>
              <a:latin typeface="QBE Sans" panose="020B0503020203020204" pitchFamily="34" charset="0"/>
              <a:ea typeface="+mn-ea"/>
              <a:cs typeface="QBE Sans" panose="020B0503020203020204" pitchFamily="34" charset="0"/>
            </a:rPr>
            <a:t>up from 76% in October 2024</a:t>
          </a:r>
          <a:endParaRPr lang="en-AU" sz="1100">
            <a:solidFill>
              <a:schemeClr val="bg1">
                <a:lumMod val="50000"/>
              </a:schemeClr>
            </a:solidFill>
            <a:latin typeface="QBE Sans" panose="020B0503020203020204" pitchFamily="34" charset="0"/>
            <a:cs typeface="QBE Sans" panose="020B0503020203020204" pitchFamily="34" charset="0"/>
          </a:endParaRPr>
        </a:p>
      </xdr:txBody>
    </xdr:sp>
    <xdr:clientData/>
  </xdr:twoCellAnchor>
  <xdr:twoCellAnchor editAs="oneCell">
    <xdr:from>
      <xdr:col>2</xdr:col>
      <xdr:colOff>1049342</xdr:colOff>
      <xdr:row>219</xdr:row>
      <xdr:rowOff>176175</xdr:rowOff>
    </xdr:from>
    <xdr:to>
      <xdr:col>2</xdr:col>
      <xdr:colOff>1744772</xdr:colOff>
      <xdr:row>223</xdr:row>
      <xdr:rowOff>37308</xdr:rowOff>
    </xdr:to>
    <xdr:pic>
      <xdr:nvPicPr>
        <xdr:cNvPr id="25" name="Graphic 24" descr="Hero Male outline">
          <a:extLst>
            <a:ext uri="{FF2B5EF4-FFF2-40B4-BE49-F238E27FC236}">
              <a16:creationId xmlns:a16="http://schemas.microsoft.com/office/drawing/2014/main" id="{6E90D3D0-2F87-45C1-B600-6C3BF6EF73D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406530" y="49170394"/>
          <a:ext cx="680190" cy="623133"/>
        </a:xfrm>
        <a:prstGeom prst="rect">
          <a:avLst/>
        </a:prstGeom>
      </xdr:spPr>
    </xdr:pic>
    <xdr:clientData/>
  </xdr:twoCellAnchor>
  <xdr:twoCellAnchor>
    <xdr:from>
      <xdr:col>2</xdr:col>
      <xdr:colOff>1433244</xdr:colOff>
      <xdr:row>219</xdr:row>
      <xdr:rowOff>181505</xdr:rowOff>
    </xdr:from>
    <xdr:to>
      <xdr:col>2</xdr:col>
      <xdr:colOff>3933031</xdr:colOff>
      <xdr:row>223</xdr:row>
      <xdr:rowOff>34397</xdr:rowOff>
    </xdr:to>
    <xdr:sp macro="" textlink="">
      <xdr:nvSpPr>
        <xdr:cNvPr id="26" name="TextBox 30">
          <a:extLst>
            <a:ext uri="{FF2B5EF4-FFF2-40B4-BE49-F238E27FC236}">
              <a16:creationId xmlns:a16="http://schemas.microsoft.com/office/drawing/2014/main" id="{2352187A-4325-4925-B2EA-9369C2E3E7DB}"/>
            </a:ext>
          </a:extLst>
        </xdr:cNvPr>
        <xdr:cNvSpPr txBox="1"/>
      </xdr:nvSpPr>
      <xdr:spPr>
        <a:xfrm>
          <a:off x="1790432" y="49175724"/>
          <a:ext cx="2499787" cy="614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0070C0"/>
              </a:solidFill>
              <a:latin typeface="Arial" panose="020B0604020202020204" pitchFamily="34" charset="0"/>
              <a:cs typeface="Arial" panose="020B0604020202020204" pitchFamily="34" charset="0"/>
            </a:rPr>
            <a:t>   </a:t>
          </a:r>
          <a:r>
            <a:rPr lang="en-AU" sz="1600" b="1">
              <a:solidFill>
                <a:srgbClr val="FF0000"/>
              </a:solidFill>
              <a:latin typeface="QBE Sans" panose="020B0503020203020204" pitchFamily="34" charset="0"/>
              <a:cs typeface="QBE Sans" panose="020B0503020203020204" pitchFamily="34" charset="0"/>
            </a:rPr>
            <a:t> </a:t>
          </a:r>
          <a:r>
            <a:rPr lang="en-AU" sz="1800" b="1">
              <a:solidFill>
                <a:srgbClr val="00B0F0"/>
              </a:solidFill>
              <a:latin typeface="QBE Sans" panose="020B0503020203020204" pitchFamily="34" charset="0"/>
              <a:cs typeface="QBE Sans" panose="020B0503020203020204" pitchFamily="34" charset="0"/>
            </a:rPr>
            <a:t>66</a:t>
          </a:r>
          <a:r>
            <a:rPr lang="en-AU" sz="1400" b="0" baseline="0">
              <a:solidFill>
                <a:srgbClr val="00B0F0"/>
              </a:solidFill>
              <a:latin typeface="QBE Sans" panose="020B0503020203020204" pitchFamily="34" charset="0"/>
              <a:ea typeface="+mn-ea"/>
              <a:cs typeface="QBE Sans" panose="020B0503020203020204" pitchFamily="34" charset="0"/>
            </a:rPr>
            <a:t>% Engaged employees</a:t>
          </a:r>
        </a:p>
        <a:p>
          <a:r>
            <a:rPr lang="en-AU" sz="1100" b="0" i="1" baseline="0">
              <a:solidFill>
                <a:schemeClr val="bg1">
                  <a:lumMod val="50000"/>
                </a:schemeClr>
              </a:solidFill>
              <a:effectLst/>
              <a:latin typeface="QBE Sans" panose="020B0503020203020204" pitchFamily="34" charset="0"/>
              <a:ea typeface="+mn-ea"/>
              <a:cs typeface="QBE Sans" panose="020B0503020203020204" pitchFamily="34" charset="0"/>
            </a:rPr>
            <a:t>      </a:t>
          </a:r>
          <a:r>
            <a:rPr lang="en-AU" sz="1100" b="0" i="1" baseline="0">
              <a:solidFill>
                <a:schemeClr val="bg1">
                  <a:lumMod val="50000"/>
                </a:schemeClr>
              </a:solidFill>
              <a:effectLst/>
              <a:latin typeface="+mn-lt"/>
              <a:ea typeface="+mn-ea"/>
              <a:cs typeface="+mn-cs"/>
            </a:rPr>
            <a:t>up from 64% in October 2024</a:t>
          </a:r>
          <a:endParaRPr lang="en-AU">
            <a:solidFill>
              <a:schemeClr val="bg1">
                <a:lumMod val="50000"/>
              </a:schemeClr>
            </a:solidFill>
            <a:effectLst/>
          </a:endParaRPr>
        </a:p>
        <a:p>
          <a:endParaRPr lang="en-AU" sz="1100">
            <a:solidFill>
              <a:schemeClr val="tx1">
                <a:lumMod val="65000"/>
                <a:lumOff val="35000"/>
              </a:schemeClr>
            </a:solidFill>
            <a:latin typeface="Arial" panose="020B0604020202020204" pitchFamily="34" charset="0"/>
            <a:cs typeface="Arial" panose="020B0604020202020204" pitchFamily="34" charset="0"/>
          </a:endParaRPr>
        </a:p>
      </xdr:txBody>
    </xdr:sp>
    <xdr:clientData/>
  </xdr:twoCellAnchor>
  <xdr:twoCellAnchor>
    <xdr:from>
      <xdr:col>5</xdr:col>
      <xdr:colOff>1098272</xdr:colOff>
      <xdr:row>219</xdr:row>
      <xdr:rowOff>175418</xdr:rowOff>
    </xdr:from>
    <xdr:to>
      <xdr:col>7</xdr:col>
      <xdr:colOff>1042459</xdr:colOff>
      <xdr:row>223</xdr:row>
      <xdr:rowOff>90749</xdr:rowOff>
    </xdr:to>
    <xdr:sp macro="" textlink="">
      <xdr:nvSpPr>
        <xdr:cNvPr id="27" name="TextBox 31">
          <a:extLst>
            <a:ext uri="{FF2B5EF4-FFF2-40B4-BE49-F238E27FC236}">
              <a16:creationId xmlns:a16="http://schemas.microsoft.com/office/drawing/2014/main" id="{AF0579B9-21E9-45CA-8075-3367555A2429}"/>
            </a:ext>
          </a:extLst>
        </xdr:cNvPr>
        <xdr:cNvSpPr txBox="1"/>
      </xdr:nvSpPr>
      <xdr:spPr>
        <a:xfrm>
          <a:off x="7837210" y="49169637"/>
          <a:ext cx="2206374" cy="677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rgbClr val="00B0F0"/>
              </a:solidFill>
              <a:latin typeface="QBE Sans" panose="020B0503020203020204" pitchFamily="34" charset="0"/>
              <a:cs typeface="QBE Sans" panose="020B0503020203020204" pitchFamily="34" charset="0"/>
            </a:rPr>
            <a:t>81%</a:t>
          </a:r>
          <a:r>
            <a:rPr lang="en-AU" sz="1600" b="1" baseline="0">
              <a:solidFill>
                <a:srgbClr val="00B0F0"/>
              </a:solidFill>
              <a:latin typeface="QBE Sans" panose="020B0503020203020204" pitchFamily="34" charset="0"/>
              <a:cs typeface="QBE Sans" panose="020B0503020203020204" pitchFamily="34" charset="0"/>
            </a:rPr>
            <a:t> </a:t>
          </a:r>
          <a:r>
            <a:rPr lang="en-BB" sz="1400" b="0" baseline="0">
              <a:solidFill>
                <a:srgbClr val="00B0F0"/>
              </a:solidFill>
              <a:latin typeface="QBE Sans" panose="020B0503020203020204" pitchFamily="34" charset="0"/>
              <a:cs typeface="QBE Sans" panose="020B0503020203020204" pitchFamily="34" charset="0"/>
            </a:rPr>
            <a:t>sense of belonging</a:t>
          </a:r>
          <a:endParaRPr lang="en-AU" sz="1400" baseline="0">
            <a:solidFill>
              <a:srgbClr val="00B0F0"/>
            </a:solidFill>
            <a:latin typeface="QBE Sans" panose="020B0503020203020204" pitchFamily="34" charset="0"/>
            <a:cs typeface="QBE Sans" panose="020B0503020203020204" pitchFamily="34" charset="0"/>
          </a:endParaRPr>
        </a:p>
        <a:p>
          <a:r>
            <a:rPr lang="en-AU" sz="1100" b="0" i="1" baseline="0">
              <a:solidFill>
                <a:schemeClr val="bg1">
                  <a:lumMod val="50000"/>
                </a:schemeClr>
              </a:solidFill>
              <a:effectLst/>
              <a:latin typeface="+mn-lt"/>
              <a:ea typeface="+mn-ea"/>
              <a:cs typeface="+mn-cs"/>
            </a:rPr>
            <a:t>up from 79% in October 2024</a:t>
          </a:r>
          <a:endParaRPr lang="en-AU" sz="1000">
            <a:solidFill>
              <a:schemeClr val="bg1">
                <a:lumMod val="50000"/>
              </a:schemeClr>
            </a:solidFill>
            <a:effectLst/>
          </a:endParaRPr>
        </a:p>
      </xdr:txBody>
    </xdr:sp>
    <xdr:clientData/>
  </xdr:twoCellAnchor>
  <xdr:twoCellAnchor>
    <xdr:from>
      <xdr:col>5</xdr:col>
      <xdr:colOff>635001</xdr:colOff>
      <xdr:row>220</xdr:row>
      <xdr:rowOff>19580</xdr:rowOff>
    </xdr:from>
    <xdr:to>
      <xdr:col>5</xdr:col>
      <xdr:colOff>1081353</xdr:colOff>
      <xdr:row>223</xdr:row>
      <xdr:rowOff>13826</xdr:rowOff>
    </xdr:to>
    <xdr:grpSp>
      <xdr:nvGrpSpPr>
        <xdr:cNvPr id="100" name="Group 99">
          <a:extLst>
            <a:ext uri="{FF2B5EF4-FFF2-40B4-BE49-F238E27FC236}">
              <a16:creationId xmlns:a16="http://schemas.microsoft.com/office/drawing/2014/main" id="{392C2ECE-93F2-336E-F1E4-96DE26282C68}"/>
            </a:ext>
          </a:extLst>
        </xdr:cNvPr>
        <xdr:cNvGrpSpPr/>
      </xdr:nvGrpSpPr>
      <xdr:grpSpPr>
        <a:xfrm>
          <a:off x="7387168" y="49591913"/>
          <a:ext cx="446352" cy="565746"/>
          <a:chOff x="7846220" y="48829913"/>
          <a:chExt cx="447675" cy="565746"/>
        </a:xfrm>
      </xdr:grpSpPr>
      <xdr:sp macro="" textlink="">
        <xdr:nvSpPr>
          <xdr:cNvPr id="30" name="Heart 29">
            <a:extLst>
              <a:ext uri="{FF2B5EF4-FFF2-40B4-BE49-F238E27FC236}">
                <a16:creationId xmlns:a16="http://schemas.microsoft.com/office/drawing/2014/main" id="{F7C0BF24-4D4D-4B8A-9575-77A5C6ED36AC}"/>
              </a:ext>
            </a:extLst>
          </xdr:cNvPr>
          <xdr:cNvSpPr/>
        </xdr:nvSpPr>
        <xdr:spPr>
          <a:xfrm>
            <a:off x="7846220" y="48829913"/>
            <a:ext cx="447675" cy="533400"/>
          </a:xfrm>
          <a:prstGeom prst="heart">
            <a:avLst/>
          </a:prstGeom>
          <a:solidFill>
            <a:sysClr val="window" lastClr="FFFF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pic>
        <xdr:nvPicPr>
          <xdr:cNvPr id="31" name="Graphic 37" descr="Handshake outline">
            <a:extLst>
              <a:ext uri="{FF2B5EF4-FFF2-40B4-BE49-F238E27FC236}">
                <a16:creationId xmlns:a16="http://schemas.microsoft.com/office/drawing/2014/main" id="{75F60B9E-64A1-40E8-BAEA-69DEE54851B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899129" y="48847225"/>
            <a:ext cx="361263" cy="548434"/>
          </a:xfrm>
          <a:prstGeom prst="rect">
            <a:avLst/>
          </a:prstGeom>
        </xdr:spPr>
      </xdr:pic>
    </xdr:grpSp>
    <xdr:clientData/>
  </xdr:twoCellAnchor>
  <xdr:twoCellAnchor>
    <xdr:from>
      <xdr:col>2</xdr:col>
      <xdr:colOff>2285999</xdr:colOff>
      <xdr:row>233</xdr:row>
      <xdr:rowOff>131236</xdr:rowOff>
    </xdr:from>
    <xdr:to>
      <xdr:col>2</xdr:col>
      <xdr:colOff>3407832</xdr:colOff>
      <xdr:row>236</xdr:row>
      <xdr:rowOff>25402</xdr:rowOff>
    </xdr:to>
    <xdr:sp macro="" textlink="">
      <xdr:nvSpPr>
        <xdr:cNvPr id="32" name="TextBox 31">
          <a:extLst>
            <a:ext uri="{FF2B5EF4-FFF2-40B4-BE49-F238E27FC236}">
              <a16:creationId xmlns:a16="http://schemas.microsoft.com/office/drawing/2014/main" id="{2F7DC882-A078-455E-9338-EECEAB57D2A4}"/>
            </a:ext>
          </a:extLst>
        </xdr:cNvPr>
        <xdr:cNvSpPr txBox="1"/>
      </xdr:nvSpPr>
      <xdr:spPr>
        <a:xfrm>
          <a:off x="2638424" y="51280486"/>
          <a:ext cx="1121833" cy="465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800" b="0">
              <a:solidFill>
                <a:schemeClr val="bg1"/>
              </a:solidFill>
            </a:rPr>
            <a:t>23%</a:t>
          </a:r>
        </a:p>
      </xdr:txBody>
    </xdr:sp>
    <xdr:clientData/>
  </xdr:twoCellAnchor>
  <xdr:twoCellAnchor>
    <xdr:from>
      <xdr:col>2</xdr:col>
      <xdr:colOff>2233083</xdr:colOff>
      <xdr:row>236</xdr:row>
      <xdr:rowOff>16931</xdr:rowOff>
    </xdr:from>
    <xdr:to>
      <xdr:col>2</xdr:col>
      <xdr:colOff>3376083</xdr:colOff>
      <xdr:row>237</xdr:row>
      <xdr:rowOff>74084</xdr:rowOff>
    </xdr:to>
    <xdr:sp macro="" textlink="">
      <xdr:nvSpPr>
        <xdr:cNvPr id="33" name="TextBox 32">
          <a:extLst>
            <a:ext uri="{FF2B5EF4-FFF2-40B4-BE49-F238E27FC236}">
              <a16:creationId xmlns:a16="http://schemas.microsoft.com/office/drawing/2014/main" id="{E64882F0-72AC-448C-8861-DD16695DB2C6}"/>
            </a:ext>
          </a:extLst>
        </xdr:cNvPr>
        <xdr:cNvSpPr txBox="1"/>
      </xdr:nvSpPr>
      <xdr:spPr>
        <a:xfrm>
          <a:off x="2585508" y="51737681"/>
          <a:ext cx="1143000" cy="24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50">
              <a:solidFill>
                <a:schemeClr val="bg1"/>
              </a:solidFill>
              <a:latin typeface="Arial" panose="020B0604020202020204" pitchFamily="34" charset="0"/>
              <a:cs typeface="Arial" panose="020B0604020202020204" pitchFamily="34" charset="0"/>
            </a:rPr>
            <a:t>Highly Engaged</a:t>
          </a:r>
        </a:p>
      </xdr:txBody>
    </xdr:sp>
    <xdr:clientData/>
  </xdr:twoCellAnchor>
  <xdr:twoCellAnchor>
    <xdr:from>
      <xdr:col>2</xdr:col>
      <xdr:colOff>903817</xdr:colOff>
      <xdr:row>226</xdr:row>
      <xdr:rowOff>7408</xdr:rowOff>
    </xdr:from>
    <xdr:to>
      <xdr:col>10</xdr:col>
      <xdr:colOff>402167</xdr:colOff>
      <xdr:row>227</xdr:row>
      <xdr:rowOff>137583</xdr:rowOff>
    </xdr:to>
    <xdr:sp macro="" textlink="">
      <xdr:nvSpPr>
        <xdr:cNvPr id="34" name="TextBox 40">
          <a:extLst>
            <a:ext uri="{FF2B5EF4-FFF2-40B4-BE49-F238E27FC236}">
              <a16:creationId xmlns:a16="http://schemas.microsoft.com/office/drawing/2014/main" id="{453C72DC-C0E4-426C-B2C3-D8E96B166704}"/>
            </a:ext>
          </a:extLst>
        </xdr:cNvPr>
        <xdr:cNvSpPr txBox="1"/>
      </xdr:nvSpPr>
      <xdr:spPr>
        <a:xfrm>
          <a:off x="1263650" y="49876075"/>
          <a:ext cx="11552767" cy="373591"/>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chemeClr val="tx1"/>
              </a:solidFill>
              <a:latin typeface="QBE Sans" panose="020B0503020203020204" pitchFamily="34" charset="0"/>
              <a:cs typeface="QBE Sans" panose="020B0503020203020204" pitchFamily="34" charset="0"/>
            </a:rPr>
            <a:t>October 2025 Pulse Survey</a:t>
          </a:r>
          <a:r>
            <a:rPr lang="en-AU" sz="1200" b="1" baseline="0">
              <a:solidFill>
                <a:schemeClr val="tx1"/>
              </a:solidFill>
              <a:latin typeface="QBE Sans" panose="020B0503020203020204" pitchFamily="34" charset="0"/>
              <a:cs typeface="QBE Sans" panose="020B0503020203020204" pitchFamily="34" charset="0"/>
            </a:rPr>
            <a:t> Results: Understanding Engaged Employees</a:t>
          </a:r>
          <a:endParaRPr lang="en-AU" sz="1200" b="1">
            <a:solidFill>
              <a:schemeClr val="tx1"/>
            </a:solidFill>
            <a:latin typeface="QBE Sans" panose="020B0503020203020204" pitchFamily="34" charset="0"/>
            <a:cs typeface="QBE Sans" panose="020B0503020203020204" pitchFamily="34" charset="0"/>
          </a:endParaRPr>
        </a:p>
      </xdr:txBody>
    </xdr:sp>
    <xdr:clientData/>
  </xdr:twoCellAnchor>
  <xdr:twoCellAnchor editAs="oneCell">
    <xdr:from>
      <xdr:col>3</xdr:col>
      <xdr:colOff>359842</xdr:colOff>
      <xdr:row>219</xdr:row>
      <xdr:rowOff>163776</xdr:rowOff>
    </xdr:from>
    <xdr:to>
      <xdr:col>3</xdr:col>
      <xdr:colOff>879275</xdr:colOff>
      <xdr:row>222</xdr:row>
      <xdr:rowOff>185927</xdr:rowOff>
    </xdr:to>
    <xdr:pic>
      <xdr:nvPicPr>
        <xdr:cNvPr id="35" name="Graphic 34" descr="Smiling with hearts face outline outline">
          <a:extLst>
            <a:ext uri="{FF2B5EF4-FFF2-40B4-BE49-F238E27FC236}">
              <a16:creationId xmlns:a16="http://schemas.microsoft.com/office/drawing/2014/main" id="{21D4C769-80F9-4DFD-BF36-E2A70A880CC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705623" y="49157995"/>
          <a:ext cx="523243" cy="584126"/>
        </a:xfrm>
        <a:prstGeom prst="rect">
          <a:avLst/>
        </a:prstGeom>
      </xdr:spPr>
    </xdr:pic>
    <xdr:clientData/>
  </xdr:twoCellAnchor>
  <xdr:twoCellAnchor>
    <xdr:from>
      <xdr:col>2</xdr:col>
      <xdr:colOff>1279270</xdr:colOff>
      <xdr:row>233</xdr:row>
      <xdr:rowOff>190458</xdr:rowOff>
    </xdr:from>
    <xdr:to>
      <xdr:col>2</xdr:col>
      <xdr:colOff>3828070</xdr:colOff>
      <xdr:row>238</xdr:row>
      <xdr:rowOff>87558</xdr:rowOff>
    </xdr:to>
    <xdr:sp macro="" textlink="">
      <xdr:nvSpPr>
        <xdr:cNvPr id="36" name="Freeform: Shape 42">
          <a:extLst>
            <a:ext uri="{FF2B5EF4-FFF2-40B4-BE49-F238E27FC236}">
              <a16:creationId xmlns:a16="http://schemas.microsoft.com/office/drawing/2014/main" id="{B2991C83-C76C-4252-AACC-560C4FDC27B3}"/>
            </a:ext>
          </a:extLst>
        </xdr:cNvPr>
        <xdr:cNvSpPr/>
      </xdr:nvSpPr>
      <xdr:spPr>
        <a:xfrm>
          <a:off x="1639103" y="51456125"/>
          <a:ext cx="2548800" cy="849600"/>
        </a:xfrm>
        <a:custGeom>
          <a:avLst/>
          <a:gdLst>
            <a:gd name="connsiteX0" fmla="*/ 0 w 2470882"/>
            <a:gd name="connsiteY0" fmla="*/ 0 h 1036327"/>
            <a:gd name="connsiteX1" fmla="*/ 2470882 w 2470882"/>
            <a:gd name="connsiteY1" fmla="*/ 0 h 1036327"/>
            <a:gd name="connsiteX2" fmla="*/ 2470882 w 2470882"/>
            <a:gd name="connsiteY2" fmla="*/ 1036327 h 1036327"/>
            <a:gd name="connsiteX3" fmla="*/ 0 w 2470882"/>
            <a:gd name="connsiteY3" fmla="*/ 1036327 h 1036327"/>
            <a:gd name="connsiteX4" fmla="*/ 0 w 2470882"/>
            <a:gd name="connsiteY4" fmla="*/ 0 h 10363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1036327">
              <a:moveTo>
                <a:pt x="0" y="0"/>
              </a:moveTo>
              <a:lnTo>
                <a:pt x="2470882" y="0"/>
              </a:lnTo>
              <a:lnTo>
                <a:pt x="2470882" y="1036327"/>
              </a:lnTo>
              <a:lnTo>
                <a:pt x="0" y="1036327"/>
              </a:lnTo>
              <a:lnTo>
                <a:pt x="0" y="0"/>
              </a:lnTo>
              <a:close/>
            </a:path>
          </a:pathLst>
        </a:custGeom>
        <a:solidFill>
          <a:srgbClr val="385723"/>
        </a:solidFill>
        <a:ln>
          <a:solidFill>
            <a:srgbClr val="19612C"/>
          </a:solidFill>
        </a:ln>
      </xdr:spPr>
      <xdr:style>
        <a:lnRef idx="2">
          <a:scrgbClr r="0" g="0" b="0"/>
        </a:lnRef>
        <a:fillRef idx="1">
          <a:scrgbClr r="0" g="0" b="0"/>
        </a:fillRef>
        <a:effectRef idx="0">
          <a:schemeClr val="accent3">
            <a:hueOff val="0"/>
            <a:satOff val="0"/>
            <a:lumOff val="0"/>
            <a:alphaOff val="0"/>
          </a:schemeClr>
        </a:effectRef>
        <a:fontRef idx="minor">
          <a:schemeClr val="lt1"/>
        </a:fontRef>
      </xdr:style>
      <xdr:txBody>
        <a:bodyPr spcFirstLastPara="0" vert="horz" wrap="square" lIns="227584" tIns="130048" rIns="227584" bIns="130048"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1422400" rtl="0" eaLnBrk="1" fontAlgn="auto" latinLnBrk="0" hangingPunct="1">
            <a:lnSpc>
              <a:spcPct val="90000"/>
            </a:lnSpc>
            <a:spcBef>
              <a:spcPct val="0"/>
            </a:spcBef>
            <a:spcAft>
              <a:spcPts val="600"/>
            </a:spcAft>
            <a:buClrTx/>
            <a:buSzTx/>
            <a:buFontTx/>
            <a:buNone/>
            <a:tabLst/>
            <a:defRPr/>
          </a:pPr>
          <a:r>
            <a:rPr kumimoji="0" lang="en-AU" sz="3200" b="0" i="0" u="none" strike="noStrike" kern="1200" cap="none" spc="0" normalizeH="0" baseline="0">
              <a:ln>
                <a:noFill/>
              </a:ln>
              <a:solidFill>
                <a:schemeClr val="bg1"/>
              </a:solidFill>
              <a:effectLst/>
              <a:uLnTx/>
              <a:uFillTx/>
              <a:latin typeface="QBE Sans" panose="020B0503020203020204" pitchFamily="34" charset="0"/>
              <a:ea typeface="+mn-ea"/>
              <a:cs typeface="QBE Sans" panose="020B0503020203020204" pitchFamily="34" charset="0"/>
            </a:rPr>
            <a:t>25</a:t>
          </a:r>
          <a:r>
            <a:rPr kumimoji="0" lang="en-AU" sz="32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a:t>
          </a:r>
        </a:p>
        <a:p>
          <a:pPr marL="0" marR="0" lvl="0" indent="0" algn="ctr" defTabSz="1422400" rtl="0" eaLnBrk="1" fontAlgn="auto" latinLnBrk="0" hangingPunct="1">
            <a:lnSpc>
              <a:spcPct val="90000"/>
            </a:lnSpc>
            <a:spcBef>
              <a:spcPct val="0"/>
            </a:spcBef>
            <a:spcAft>
              <a:spcPct val="35000"/>
            </a:spcAft>
            <a:buClrTx/>
            <a:buSzTx/>
            <a:buFontTx/>
            <a:buNone/>
            <a:tabLst/>
            <a:defRPr/>
          </a:pPr>
          <a:r>
            <a:rPr kumimoji="0" lang="en-AU" sz="16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Highly engaged</a:t>
          </a:r>
        </a:p>
      </xdr:txBody>
    </xdr:sp>
    <xdr:clientData/>
  </xdr:twoCellAnchor>
  <xdr:twoCellAnchor>
    <xdr:from>
      <xdr:col>2</xdr:col>
      <xdr:colOff>1280583</xdr:colOff>
      <xdr:row>238</xdr:row>
      <xdr:rowOff>105404</xdr:rowOff>
    </xdr:from>
    <xdr:to>
      <xdr:col>2</xdr:col>
      <xdr:colOff>3829383</xdr:colOff>
      <xdr:row>244</xdr:row>
      <xdr:rowOff>74804</xdr:rowOff>
    </xdr:to>
    <xdr:sp macro="" textlink="">
      <xdr:nvSpPr>
        <xdr:cNvPr id="37" name="Freeform: Shape 36">
          <a:extLst>
            <a:ext uri="{FF2B5EF4-FFF2-40B4-BE49-F238E27FC236}">
              <a16:creationId xmlns:a16="http://schemas.microsoft.com/office/drawing/2014/main" id="{72B1553E-9F44-4D87-B62E-68E18572EC87}"/>
            </a:ext>
          </a:extLst>
        </xdr:cNvPr>
        <xdr:cNvSpPr/>
      </xdr:nvSpPr>
      <xdr:spPr>
        <a:xfrm>
          <a:off x="1640416" y="52323571"/>
          <a:ext cx="2548800" cy="1112400"/>
        </a:xfrm>
        <a:custGeom>
          <a:avLst/>
          <a:gdLst>
            <a:gd name="connsiteX0" fmla="*/ 0 w 2470882"/>
            <a:gd name="connsiteY0" fmla="*/ 0 h 957947"/>
            <a:gd name="connsiteX1" fmla="*/ 2470882 w 2470882"/>
            <a:gd name="connsiteY1" fmla="*/ 0 h 957947"/>
            <a:gd name="connsiteX2" fmla="*/ 2470882 w 2470882"/>
            <a:gd name="connsiteY2" fmla="*/ 957947 h 957947"/>
            <a:gd name="connsiteX3" fmla="*/ 0 w 2470882"/>
            <a:gd name="connsiteY3" fmla="*/ 957947 h 957947"/>
            <a:gd name="connsiteX4" fmla="*/ 0 w 2470882"/>
            <a:gd name="connsiteY4" fmla="*/ 0 h 9579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57947">
              <a:moveTo>
                <a:pt x="0" y="0"/>
              </a:moveTo>
              <a:lnTo>
                <a:pt x="2470882" y="0"/>
              </a:lnTo>
              <a:lnTo>
                <a:pt x="2470882" y="957947"/>
              </a:lnTo>
              <a:lnTo>
                <a:pt x="0" y="957947"/>
              </a:lnTo>
              <a:lnTo>
                <a:pt x="0" y="0"/>
              </a:lnTo>
              <a:close/>
            </a:path>
          </a:pathLst>
        </a:custGeom>
        <a:solidFill>
          <a:srgbClr val="A9D18E">
            <a:alpha val="89804"/>
          </a:srgbClr>
        </a:solidFill>
        <a:ln>
          <a:solidFill>
            <a:srgbClr val="A9D18E">
              <a:alpha val="90000"/>
            </a:srgbClr>
          </a:solidFill>
        </a:ln>
      </xdr:spPr>
      <xdr:style>
        <a:lnRef idx="2">
          <a:schemeClr val="accent3">
            <a:tint val="40000"/>
            <a:alpha val="90000"/>
            <a:hueOff val="0"/>
            <a:satOff val="0"/>
            <a:lumOff val="0"/>
            <a:alphaOff val="0"/>
          </a:schemeClr>
        </a:lnRef>
        <a:fillRef idx="1">
          <a:scrgbClr r="0" g="0" b="0"/>
        </a:fillRef>
        <a:effectRef idx="0">
          <a:schemeClr val="accent3">
            <a:tint val="40000"/>
            <a:alpha val="90000"/>
            <a:hueOff val="0"/>
            <a:satOff val="0"/>
            <a:lumOff val="0"/>
            <a:alphaOff val="0"/>
          </a:schemeClr>
        </a:effectRef>
        <a:fontRef idx="minor">
          <a:schemeClr val="dk1">
            <a:hueOff val="0"/>
            <a:satOff val="0"/>
            <a:lumOff val="0"/>
            <a:alphaOff val="0"/>
          </a:schemeClr>
        </a:fontRef>
      </xdr:style>
      <xdr:txBody>
        <a:bodyPr spcFirstLastPara="0" vert="horz" wrap="square" lIns="64008" tIns="64008" rIns="85344" bIns="96012" numCol="1" spcCol="1270" anchor="t"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182563" marR="0" lvl="1" indent="0" algn="l" defTabSz="533400" rtl="0" eaLnBrk="1" fontAlgn="auto" latinLnBrk="0" hangingPunct="1">
            <a:lnSpc>
              <a:spcPct val="90000"/>
            </a:lnSpc>
            <a:spcBef>
              <a:spcPct val="0"/>
            </a:spcBef>
            <a:spcAft>
              <a:spcPct val="15000"/>
            </a:spcAft>
            <a:buClrTx/>
            <a:buSzTx/>
            <a:buFont typeface="Arial" panose="020B0604020202020204" pitchFamily="34" charset="0"/>
            <a:buNone/>
            <a:tabLst/>
            <a:defRPr/>
          </a:pPr>
          <a:r>
            <a:rPr kumimoji="0" lang="en-AU" sz="1200" b="0" i="0" u="none" strike="noStrike" kern="1200" cap="none" spc="0" normalizeH="0" baseline="0">
              <a:ln>
                <a:noFill/>
              </a:ln>
              <a:solidFill>
                <a:prstClr val="black">
                  <a:hueOff val="0"/>
                  <a:satOff val="0"/>
                  <a:lumOff val="0"/>
                  <a:alphaOff val="0"/>
                </a:prstClr>
              </a:solidFill>
              <a:effectLst/>
              <a:uLnTx/>
              <a:uFillTx/>
              <a:latin typeface="QBE Sans" panose="020B0503020203020204" pitchFamily="34" charset="0"/>
              <a:ea typeface="+mn-ea"/>
              <a:cs typeface="QBE Sans" panose="020B0503020203020204" pitchFamily="34" charset="0"/>
            </a:rPr>
            <a:t>This highly motivated group of employees are the individuals who have responded highly favourable to all engagement questions.</a:t>
          </a:r>
        </a:p>
      </xdr:txBody>
    </xdr:sp>
    <xdr:clientData/>
  </xdr:twoCellAnchor>
  <xdr:twoCellAnchor>
    <xdr:from>
      <xdr:col>3</xdr:col>
      <xdr:colOff>91597</xdr:colOff>
      <xdr:row>233</xdr:row>
      <xdr:rowOff>185896</xdr:rowOff>
    </xdr:from>
    <xdr:to>
      <xdr:col>5</xdr:col>
      <xdr:colOff>237980</xdr:colOff>
      <xdr:row>238</xdr:row>
      <xdr:rowOff>82996</xdr:rowOff>
    </xdr:to>
    <xdr:sp macro="" textlink="">
      <xdr:nvSpPr>
        <xdr:cNvPr id="38" name="Freeform: Shape 37">
          <a:extLst>
            <a:ext uri="{FF2B5EF4-FFF2-40B4-BE49-F238E27FC236}">
              <a16:creationId xmlns:a16="http://schemas.microsoft.com/office/drawing/2014/main" id="{EBD78875-CA10-4DC9-9AE6-EE440187567C}"/>
            </a:ext>
          </a:extLst>
        </xdr:cNvPr>
        <xdr:cNvSpPr/>
      </xdr:nvSpPr>
      <xdr:spPr>
        <a:xfrm>
          <a:off x="4438461" y="52123123"/>
          <a:ext cx="2544951" cy="849600"/>
        </a:xfrm>
        <a:custGeom>
          <a:avLst/>
          <a:gdLst>
            <a:gd name="connsiteX0" fmla="*/ 0 w 2470882"/>
            <a:gd name="connsiteY0" fmla="*/ 0 h 988352"/>
            <a:gd name="connsiteX1" fmla="*/ 2470882 w 2470882"/>
            <a:gd name="connsiteY1" fmla="*/ 0 h 988352"/>
            <a:gd name="connsiteX2" fmla="*/ 2470882 w 2470882"/>
            <a:gd name="connsiteY2" fmla="*/ 988352 h 988352"/>
            <a:gd name="connsiteX3" fmla="*/ 0 w 2470882"/>
            <a:gd name="connsiteY3" fmla="*/ 988352 h 988352"/>
            <a:gd name="connsiteX4" fmla="*/ 0 w 2470882"/>
            <a:gd name="connsiteY4" fmla="*/ 0 h 9883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88352">
              <a:moveTo>
                <a:pt x="0" y="0"/>
              </a:moveTo>
              <a:lnTo>
                <a:pt x="2470882" y="0"/>
              </a:lnTo>
              <a:lnTo>
                <a:pt x="2470882" y="988352"/>
              </a:lnTo>
              <a:lnTo>
                <a:pt x="0" y="988352"/>
              </a:lnTo>
              <a:lnTo>
                <a:pt x="0" y="0"/>
              </a:lnTo>
              <a:close/>
            </a:path>
          </a:pathLst>
        </a:custGeom>
        <a:solidFill>
          <a:srgbClr val="00B050"/>
        </a:solidFill>
        <a:ln>
          <a:noFill/>
        </a:ln>
      </xdr:spPr>
      <xdr:style>
        <a:lnRef idx="2">
          <a:schemeClr val="accent3">
            <a:hueOff val="903533"/>
            <a:satOff val="33333"/>
            <a:lumOff val="-4902"/>
            <a:alphaOff val="0"/>
          </a:schemeClr>
        </a:lnRef>
        <a:fillRef idx="1">
          <a:scrgbClr r="0" g="0" b="0"/>
        </a:fillRef>
        <a:effectRef idx="0">
          <a:schemeClr val="accent3">
            <a:hueOff val="903533"/>
            <a:satOff val="33333"/>
            <a:lumOff val="-4902"/>
            <a:alphaOff val="0"/>
          </a:schemeClr>
        </a:effectRef>
        <a:fontRef idx="minor">
          <a:schemeClr val="lt1"/>
        </a:fontRef>
      </xdr:style>
      <xdr:txBody>
        <a:bodyPr spcFirstLastPara="0" vert="horz" wrap="square" lIns="227584" tIns="130048" rIns="227584" bIns="130048"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1422400" rtl="0" eaLnBrk="1" fontAlgn="auto" latinLnBrk="0" hangingPunct="1">
            <a:lnSpc>
              <a:spcPct val="90000"/>
            </a:lnSpc>
            <a:spcBef>
              <a:spcPct val="0"/>
            </a:spcBef>
            <a:spcAft>
              <a:spcPts val="600"/>
            </a:spcAft>
            <a:buClrTx/>
            <a:buSzTx/>
            <a:buFontTx/>
            <a:buNone/>
            <a:tabLst/>
            <a:defRPr/>
          </a:pPr>
          <a:r>
            <a:rPr kumimoji="0" lang="en-AU" sz="3200" b="0" i="0" u="none" strike="noStrike" kern="1200" cap="none" spc="0" normalizeH="0" baseline="0">
              <a:ln>
                <a:noFill/>
              </a:ln>
              <a:solidFill>
                <a:schemeClr val="bg1"/>
              </a:solidFill>
              <a:effectLst/>
              <a:uLnTx/>
              <a:uFillTx/>
              <a:latin typeface="QBE Sans" panose="020B0503020203020204" pitchFamily="34" charset="0"/>
              <a:ea typeface="+mn-ea"/>
              <a:cs typeface="QBE Sans" panose="020B0503020203020204" pitchFamily="34" charset="0"/>
            </a:rPr>
            <a:t>41</a:t>
          </a:r>
          <a:r>
            <a:rPr kumimoji="0" lang="en-AU" sz="32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a:t>
          </a:r>
        </a:p>
        <a:p>
          <a:pPr marL="0" marR="0" lvl="0" indent="0" algn="ctr" defTabSz="1422400" rtl="0" eaLnBrk="1" fontAlgn="auto" latinLnBrk="0" hangingPunct="1">
            <a:lnSpc>
              <a:spcPct val="90000"/>
            </a:lnSpc>
            <a:spcBef>
              <a:spcPct val="0"/>
            </a:spcBef>
            <a:spcAft>
              <a:spcPct val="35000"/>
            </a:spcAft>
            <a:buClrTx/>
            <a:buSzTx/>
            <a:buFontTx/>
            <a:buNone/>
            <a:tabLst/>
            <a:defRPr/>
          </a:pPr>
          <a:r>
            <a:rPr kumimoji="0" lang="en-AU" sz="16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Engaged</a:t>
          </a:r>
        </a:p>
      </xdr:txBody>
    </xdr:sp>
    <xdr:clientData/>
  </xdr:twoCellAnchor>
  <xdr:twoCellAnchor>
    <xdr:from>
      <xdr:col>3</xdr:col>
      <xdr:colOff>91597</xdr:colOff>
      <xdr:row>238</xdr:row>
      <xdr:rowOff>94614</xdr:rowOff>
    </xdr:from>
    <xdr:to>
      <xdr:col>5</xdr:col>
      <xdr:colOff>237980</xdr:colOff>
      <xdr:row>244</xdr:row>
      <xdr:rowOff>116416</xdr:rowOff>
    </xdr:to>
    <xdr:sp macro="" textlink="">
      <xdr:nvSpPr>
        <xdr:cNvPr id="39" name="Freeform: Shape 38">
          <a:extLst>
            <a:ext uri="{FF2B5EF4-FFF2-40B4-BE49-F238E27FC236}">
              <a16:creationId xmlns:a16="http://schemas.microsoft.com/office/drawing/2014/main" id="{46431721-1C0A-4637-A6AA-E3CA419AA22B}"/>
            </a:ext>
          </a:extLst>
        </xdr:cNvPr>
        <xdr:cNvSpPr/>
      </xdr:nvSpPr>
      <xdr:spPr>
        <a:xfrm>
          <a:off x="4441347" y="52312781"/>
          <a:ext cx="2548800" cy="1164802"/>
        </a:xfrm>
        <a:custGeom>
          <a:avLst/>
          <a:gdLst>
            <a:gd name="connsiteX0" fmla="*/ 0 w 2470882"/>
            <a:gd name="connsiteY0" fmla="*/ 0 h 997272"/>
            <a:gd name="connsiteX1" fmla="*/ 2470882 w 2470882"/>
            <a:gd name="connsiteY1" fmla="*/ 0 h 997272"/>
            <a:gd name="connsiteX2" fmla="*/ 2470882 w 2470882"/>
            <a:gd name="connsiteY2" fmla="*/ 997272 h 997272"/>
            <a:gd name="connsiteX3" fmla="*/ 0 w 2470882"/>
            <a:gd name="connsiteY3" fmla="*/ 997272 h 997272"/>
            <a:gd name="connsiteX4" fmla="*/ 0 w 2470882"/>
            <a:gd name="connsiteY4" fmla="*/ 0 h 9972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97272">
              <a:moveTo>
                <a:pt x="0" y="0"/>
              </a:moveTo>
              <a:lnTo>
                <a:pt x="2470882" y="0"/>
              </a:lnTo>
              <a:lnTo>
                <a:pt x="2470882" y="997272"/>
              </a:lnTo>
              <a:lnTo>
                <a:pt x="0" y="997272"/>
              </a:lnTo>
              <a:lnTo>
                <a:pt x="0" y="0"/>
              </a:lnTo>
              <a:close/>
            </a:path>
          </a:pathLst>
        </a:custGeom>
        <a:solidFill>
          <a:srgbClr val="E2F0D9">
            <a:alpha val="89804"/>
          </a:srgbClr>
        </a:solidFill>
        <a:ln>
          <a:noFill/>
        </a:ln>
      </xdr:spPr>
      <xdr:style>
        <a:lnRef idx="2">
          <a:schemeClr val="accent3">
            <a:tint val="40000"/>
            <a:alpha val="90000"/>
            <a:hueOff val="676380"/>
            <a:satOff val="33333"/>
            <a:lumOff val="593"/>
            <a:alphaOff val="0"/>
          </a:schemeClr>
        </a:lnRef>
        <a:fillRef idx="1">
          <a:scrgbClr r="0" g="0" b="0"/>
        </a:fillRef>
        <a:effectRef idx="0">
          <a:schemeClr val="accent3">
            <a:tint val="40000"/>
            <a:alpha val="90000"/>
            <a:hueOff val="676380"/>
            <a:satOff val="33333"/>
            <a:lumOff val="593"/>
            <a:alphaOff val="0"/>
          </a:schemeClr>
        </a:effectRef>
        <a:fontRef idx="minor">
          <a:schemeClr val="dk1">
            <a:hueOff val="0"/>
            <a:satOff val="0"/>
            <a:lumOff val="0"/>
            <a:alphaOff val="0"/>
          </a:schemeClr>
        </a:fontRef>
      </xdr:style>
      <xdr:txBody>
        <a:bodyPr spcFirstLastPara="0" vert="horz" wrap="square" lIns="64008" tIns="64008" rIns="85344" bIns="96012" numCol="1" spcCol="1270" anchor="t"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182563" marR="0" lvl="1" indent="0" algn="l" defTabSz="533400" rtl="0" eaLnBrk="1" fontAlgn="auto" latinLnBrk="0" hangingPunct="1">
            <a:lnSpc>
              <a:spcPct val="90000"/>
            </a:lnSpc>
            <a:spcBef>
              <a:spcPct val="0"/>
            </a:spcBef>
            <a:spcAft>
              <a:spcPct val="15000"/>
            </a:spcAft>
            <a:buClrTx/>
            <a:buSzTx/>
            <a:buFont typeface="Arial" panose="020B0604020202020204" pitchFamily="34" charset="0"/>
            <a:buNone/>
            <a:tabLst/>
            <a:defRPr/>
          </a:pPr>
          <a:r>
            <a:rPr kumimoji="0" lang="en-AU" sz="1200" b="0" i="0" u="none" strike="noStrike" kern="1200" cap="none" spc="0" normalizeH="0" baseline="0">
              <a:ln>
                <a:noFill/>
              </a:ln>
              <a:solidFill>
                <a:prstClr val="black">
                  <a:hueOff val="0"/>
                  <a:satOff val="0"/>
                  <a:lumOff val="0"/>
                  <a:alphaOff val="0"/>
                </a:prstClr>
              </a:solidFill>
              <a:effectLst/>
              <a:uLnTx/>
              <a:uFillTx/>
              <a:latin typeface="QBE Sans" panose="020B0503020203020204" pitchFamily="34" charset="0"/>
              <a:ea typeface="+mn-ea"/>
              <a:cs typeface="QBE Sans" panose="020B0503020203020204" pitchFamily="34" charset="0"/>
            </a:rPr>
            <a:t>This satisfied group of employees are the individuals who have responded highly favourable or favourable to all engagement questions. </a:t>
          </a:r>
        </a:p>
      </xdr:txBody>
    </xdr:sp>
    <xdr:clientData/>
  </xdr:twoCellAnchor>
  <xdr:twoCellAnchor>
    <xdr:from>
      <xdr:col>5</xdr:col>
      <xdr:colOff>487244</xdr:colOff>
      <xdr:row>233</xdr:row>
      <xdr:rowOff>187614</xdr:rowOff>
    </xdr:from>
    <xdr:to>
      <xdr:col>7</xdr:col>
      <xdr:colOff>772586</xdr:colOff>
      <xdr:row>238</xdr:row>
      <xdr:rowOff>83107</xdr:rowOff>
    </xdr:to>
    <xdr:sp macro="" textlink="">
      <xdr:nvSpPr>
        <xdr:cNvPr id="40" name="Freeform: Shape 46">
          <a:extLst>
            <a:ext uri="{FF2B5EF4-FFF2-40B4-BE49-F238E27FC236}">
              <a16:creationId xmlns:a16="http://schemas.microsoft.com/office/drawing/2014/main" id="{842E1570-0A00-4AC2-9BE0-46A6CCB6FD4C}"/>
            </a:ext>
          </a:extLst>
        </xdr:cNvPr>
        <xdr:cNvSpPr/>
      </xdr:nvSpPr>
      <xdr:spPr>
        <a:xfrm>
          <a:off x="7232676" y="52124841"/>
          <a:ext cx="2554024" cy="847993"/>
        </a:xfrm>
        <a:custGeom>
          <a:avLst/>
          <a:gdLst>
            <a:gd name="connsiteX0" fmla="*/ 0 w 2470882"/>
            <a:gd name="connsiteY0" fmla="*/ 0 h 988352"/>
            <a:gd name="connsiteX1" fmla="*/ 2470882 w 2470882"/>
            <a:gd name="connsiteY1" fmla="*/ 0 h 988352"/>
            <a:gd name="connsiteX2" fmla="*/ 2470882 w 2470882"/>
            <a:gd name="connsiteY2" fmla="*/ 988352 h 988352"/>
            <a:gd name="connsiteX3" fmla="*/ 0 w 2470882"/>
            <a:gd name="connsiteY3" fmla="*/ 988352 h 988352"/>
            <a:gd name="connsiteX4" fmla="*/ 0 w 2470882"/>
            <a:gd name="connsiteY4" fmla="*/ 0 h 9883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88352">
              <a:moveTo>
                <a:pt x="0" y="0"/>
              </a:moveTo>
              <a:lnTo>
                <a:pt x="2470882" y="0"/>
              </a:lnTo>
              <a:lnTo>
                <a:pt x="2470882" y="988352"/>
              </a:lnTo>
              <a:lnTo>
                <a:pt x="0" y="988352"/>
              </a:lnTo>
              <a:lnTo>
                <a:pt x="0" y="0"/>
              </a:lnTo>
              <a:close/>
            </a:path>
          </a:pathLst>
        </a:custGeom>
        <a:solidFill>
          <a:srgbClr val="AF5200"/>
        </a:solidFill>
        <a:ln>
          <a:solidFill>
            <a:srgbClr val="AF5200"/>
          </a:solidFill>
        </a:ln>
      </xdr:spPr>
      <xdr:style>
        <a:lnRef idx="2">
          <a:schemeClr val="accent3">
            <a:hueOff val="1807066"/>
            <a:satOff val="66667"/>
            <a:lumOff val="-9804"/>
            <a:alphaOff val="0"/>
          </a:schemeClr>
        </a:lnRef>
        <a:fillRef idx="1">
          <a:schemeClr val="accent3">
            <a:hueOff val="1807066"/>
            <a:satOff val="66667"/>
            <a:lumOff val="-9804"/>
            <a:alphaOff val="0"/>
          </a:schemeClr>
        </a:fillRef>
        <a:effectRef idx="0">
          <a:schemeClr val="accent3">
            <a:hueOff val="1807066"/>
            <a:satOff val="66667"/>
            <a:lumOff val="-9804"/>
            <a:alphaOff val="0"/>
          </a:schemeClr>
        </a:effectRef>
        <a:fontRef idx="minor">
          <a:schemeClr val="lt1"/>
        </a:fontRef>
      </xdr:style>
      <xdr:txBody>
        <a:bodyPr spcFirstLastPara="0" vert="horz" wrap="square" lIns="227584" tIns="130048" rIns="227584" bIns="130048"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1422400" rtl="0" eaLnBrk="1" fontAlgn="auto" latinLnBrk="0" hangingPunct="1">
            <a:lnSpc>
              <a:spcPct val="90000"/>
            </a:lnSpc>
            <a:spcBef>
              <a:spcPct val="0"/>
            </a:spcBef>
            <a:spcAft>
              <a:spcPts val="600"/>
            </a:spcAft>
            <a:buClrTx/>
            <a:buSzTx/>
            <a:buFontTx/>
            <a:buNone/>
            <a:tabLst/>
            <a:defRPr/>
          </a:pPr>
          <a:r>
            <a:rPr kumimoji="0" lang="en-AU" sz="3200" b="0" i="0" u="none" strike="noStrike" kern="1200" cap="none" spc="0" normalizeH="0" baseline="0">
              <a:ln>
                <a:noFill/>
              </a:ln>
              <a:solidFill>
                <a:schemeClr val="bg1"/>
              </a:solidFill>
              <a:effectLst/>
              <a:uLnTx/>
              <a:uFillTx/>
              <a:latin typeface="QBE Sans" panose="020B0503020203020204" pitchFamily="34" charset="0"/>
              <a:ea typeface="+mn-ea"/>
              <a:cs typeface="QBE Sans" panose="020B0503020203020204" pitchFamily="34" charset="0"/>
            </a:rPr>
            <a:t>28</a:t>
          </a:r>
          <a:r>
            <a:rPr kumimoji="0" lang="en-AU" sz="32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a:t>
          </a:r>
        </a:p>
        <a:p>
          <a:pPr marL="0" marR="0" lvl="0" indent="0" algn="ctr" defTabSz="1422400" rtl="0" eaLnBrk="1" fontAlgn="auto" latinLnBrk="0" hangingPunct="1">
            <a:lnSpc>
              <a:spcPct val="90000"/>
            </a:lnSpc>
            <a:spcBef>
              <a:spcPct val="0"/>
            </a:spcBef>
            <a:spcAft>
              <a:spcPct val="35000"/>
            </a:spcAft>
            <a:buClrTx/>
            <a:buSzTx/>
            <a:buFontTx/>
            <a:buNone/>
            <a:tabLst/>
            <a:defRPr/>
          </a:pPr>
          <a:r>
            <a:rPr kumimoji="0" lang="en-AU" sz="16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Opportunity group</a:t>
          </a:r>
        </a:p>
      </xdr:txBody>
    </xdr:sp>
    <xdr:clientData/>
  </xdr:twoCellAnchor>
  <xdr:twoCellAnchor>
    <xdr:from>
      <xdr:col>7</xdr:col>
      <xdr:colOff>1067134</xdr:colOff>
      <xdr:row>233</xdr:row>
      <xdr:rowOff>187614</xdr:rowOff>
    </xdr:from>
    <xdr:to>
      <xdr:col>10</xdr:col>
      <xdr:colOff>218684</xdr:colOff>
      <xdr:row>238</xdr:row>
      <xdr:rowOff>83107</xdr:rowOff>
    </xdr:to>
    <xdr:sp macro="" textlink="">
      <xdr:nvSpPr>
        <xdr:cNvPr id="42" name="Freeform: Shape 41">
          <a:extLst>
            <a:ext uri="{FF2B5EF4-FFF2-40B4-BE49-F238E27FC236}">
              <a16:creationId xmlns:a16="http://schemas.microsoft.com/office/drawing/2014/main" id="{6BB65195-7529-4B2F-A75B-4ABC615B2E81}"/>
            </a:ext>
          </a:extLst>
        </xdr:cNvPr>
        <xdr:cNvSpPr/>
      </xdr:nvSpPr>
      <xdr:spPr>
        <a:xfrm>
          <a:off x="10081248" y="52124841"/>
          <a:ext cx="2554572" cy="847993"/>
        </a:xfrm>
        <a:custGeom>
          <a:avLst/>
          <a:gdLst>
            <a:gd name="connsiteX0" fmla="*/ 0 w 2470882"/>
            <a:gd name="connsiteY0" fmla="*/ 0 h 988352"/>
            <a:gd name="connsiteX1" fmla="*/ 2470882 w 2470882"/>
            <a:gd name="connsiteY1" fmla="*/ 0 h 988352"/>
            <a:gd name="connsiteX2" fmla="*/ 2470882 w 2470882"/>
            <a:gd name="connsiteY2" fmla="*/ 988352 h 988352"/>
            <a:gd name="connsiteX3" fmla="*/ 0 w 2470882"/>
            <a:gd name="connsiteY3" fmla="*/ 988352 h 988352"/>
            <a:gd name="connsiteX4" fmla="*/ 0 w 2470882"/>
            <a:gd name="connsiteY4" fmla="*/ 0 h 9883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88352">
              <a:moveTo>
                <a:pt x="0" y="0"/>
              </a:moveTo>
              <a:lnTo>
                <a:pt x="2470882" y="0"/>
              </a:lnTo>
              <a:lnTo>
                <a:pt x="2470882" y="988352"/>
              </a:lnTo>
              <a:lnTo>
                <a:pt x="0" y="988352"/>
              </a:lnTo>
              <a:lnTo>
                <a:pt x="0" y="0"/>
              </a:lnTo>
              <a:close/>
            </a:path>
          </a:pathLst>
        </a:custGeom>
        <a:solidFill>
          <a:srgbClr val="B43500"/>
        </a:solidFill>
        <a:ln>
          <a:solidFill>
            <a:srgbClr val="B43500"/>
          </a:solidFill>
        </a:ln>
      </xdr:spPr>
      <xdr:style>
        <a:lnRef idx="2">
          <a:schemeClr val="accent3">
            <a:hueOff val="2710599"/>
            <a:satOff val="100000"/>
            <a:lumOff val="-14706"/>
            <a:alphaOff val="0"/>
          </a:schemeClr>
        </a:lnRef>
        <a:fillRef idx="1">
          <a:schemeClr val="accent3">
            <a:hueOff val="2710599"/>
            <a:satOff val="100000"/>
            <a:lumOff val="-14706"/>
            <a:alphaOff val="0"/>
          </a:schemeClr>
        </a:fillRef>
        <a:effectRef idx="0">
          <a:schemeClr val="accent3">
            <a:hueOff val="2710599"/>
            <a:satOff val="100000"/>
            <a:lumOff val="-14706"/>
            <a:alphaOff val="0"/>
          </a:schemeClr>
        </a:effectRef>
        <a:fontRef idx="minor">
          <a:schemeClr val="lt1"/>
        </a:fontRef>
      </xdr:style>
      <xdr:txBody>
        <a:bodyPr spcFirstLastPara="0" vert="horz" wrap="square" lIns="227584" tIns="130048" rIns="227584" bIns="130048"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1422400" rtl="0" eaLnBrk="1" fontAlgn="auto" latinLnBrk="0" hangingPunct="1">
            <a:lnSpc>
              <a:spcPct val="90000"/>
            </a:lnSpc>
            <a:spcBef>
              <a:spcPct val="0"/>
            </a:spcBef>
            <a:spcAft>
              <a:spcPts val="600"/>
            </a:spcAft>
            <a:buClrTx/>
            <a:buSzTx/>
            <a:buFontTx/>
            <a:buNone/>
            <a:tabLst/>
            <a:defRPr/>
          </a:pPr>
          <a:r>
            <a:rPr kumimoji="0" lang="en-AU" sz="3200" b="0" i="0" u="none" strike="noStrike" kern="1200" cap="none" spc="0" normalizeH="0" baseline="0">
              <a:ln>
                <a:noFill/>
              </a:ln>
              <a:solidFill>
                <a:schemeClr val="bg1"/>
              </a:solidFill>
              <a:effectLst/>
              <a:uLnTx/>
              <a:uFillTx/>
              <a:latin typeface="QBE Sans" panose="020B0503020203020204" pitchFamily="34" charset="0"/>
              <a:ea typeface="+mn-ea"/>
              <a:cs typeface="QBE Sans" panose="020B0503020203020204" pitchFamily="34" charset="0"/>
            </a:rPr>
            <a:t>7</a:t>
          </a:r>
          <a:r>
            <a:rPr kumimoji="0" lang="en-AU" sz="32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a:t>
          </a:r>
        </a:p>
        <a:p>
          <a:pPr marL="0" marR="0" lvl="0" indent="0" algn="ctr" defTabSz="1422400" rtl="0" eaLnBrk="1" fontAlgn="auto" latinLnBrk="0" hangingPunct="1">
            <a:lnSpc>
              <a:spcPct val="90000"/>
            </a:lnSpc>
            <a:spcBef>
              <a:spcPct val="0"/>
            </a:spcBef>
            <a:spcAft>
              <a:spcPct val="35000"/>
            </a:spcAft>
            <a:buClrTx/>
            <a:buSzTx/>
            <a:buFontTx/>
            <a:buNone/>
            <a:tabLst/>
            <a:defRPr/>
          </a:pPr>
          <a:r>
            <a:rPr kumimoji="0" lang="en-AU" sz="1600" b="0" i="0" u="none" strike="noStrike" kern="1200" cap="none" spc="0" normalizeH="0" baseline="0">
              <a:ln>
                <a:noFill/>
              </a:ln>
              <a:solidFill>
                <a:prstClr val="white"/>
              </a:solidFill>
              <a:effectLst/>
              <a:uLnTx/>
              <a:uFillTx/>
              <a:latin typeface="QBE Sans" panose="020B0503020203020204" pitchFamily="34" charset="0"/>
              <a:ea typeface="+mn-ea"/>
              <a:cs typeface="QBE Sans" panose="020B0503020203020204" pitchFamily="34" charset="0"/>
            </a:rPr>
            <a:t>Disengaged</a:t>
          </a:r>
        </a:p>
      </xdr:txBody>
    </xdr:sp>
    <xdr:clientData/>
  </xdr:twoCellAnchor>
  <xdr:twoCellAnchor>
    <xdr:from>
      <xdr:col>7</xdr:col>
      <xdr:colOff>1068928</xdr:colOff>
      <xdr:row>238</xdr:row>
      <xdr:rowOff>95250</xdr:rowOff>
    </xdr:from>
    <xdr:to>
      <xdr:col>10</xdr:col>
      <xdr:colOff>220478</xdr:colOff>
      <xdr:row>244</xdr:row>
      <xdr:rowOff>93974</xdr:rowOff>
    </xdr:to>
    <xdr:sp macro="" textlink="">
      <xdr:nvSpPr>
        <xdr:cNvPr id="43" name="Freeform: Shape 49">
          <a:extLst>
            <a:ext uri="{FF2B5EF4-FFF2-40B4-BE49-F238E27FC236}">
              <a16:creationId xmlns:a16="http://schemas.microsoft.com/office/drawing/2014/main" id="{A63E184A-C734-4B4A-90D5-84296020B59D}"/>
            </a:ext>
          </a:extLst>
        </xdr:cNvPr>
        <xdr:cNvSpPr/>
      </xdr:nvSpPr>
      <xdr:spPr>
        <a:xfrm>
          <a:off x="10083042" y="52984977"/>
          <a:ext cx="2554572" cy="1141724"/>
        </a:xfrm>
        <a:custGeom>
          <a:avLst/>
          <a:gdLst>
            <a:gd name="connsiteX0" fmla="*/ 0 w 2470882"/>
            <a:gd name="connsiteY0" fmla="*/ 0 h 965790"/>
            <a:gd name="connsiteX1" fmla="*/ 2470882 w 2470882"/>
            <a:gd name="connsiteY1" fmla="*/ 0 h 965790"/>
            <a:gd name="connsiteX2" fmla="*/ 2470882 w 2470882"/>
            <a:gd name="connsiteY2" fmla="*/ 965790 h 965790"/>
            <a:gd name="connsiteX3" fmla="*/ 0 w 2470882"/>
            <a:gd name="connsiteY3" fmla="*/ 965790 h 965790"/>
            <a:gd name="connsiteX4" fmla="*/ 0 w 2470882"/>
            <a:gd name="connsiteY4" fmla="*/ 0 h 9657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0882" h="965790">
              <a:moveTo>
                <a:pt x="0" y="0"/>
              </a:moveTo>
              <a:lnTo>
                <a:pt x="2470882" y="0"/>
              </a:lnTo>
              <a:lnTo>
                <a:pt x="2470882" y="965790"/>
              </a:lnTo>
              <a:lnTo>
                <a:pt x="0" y="965790"/>
              </a:lnTo>
              <a:lnTo>
                <a:pt x="0" y="0"/>
              </a:lnTo>
              <a:close/>
            </a:path>
          </a:pathLst>
        </a:custGeom>
        <a:solidFill>
          <a:srgbClr val="F4B183">
            <a:alpha val="89804"/>
          </a:srgbClr>
        </a:solidFill>
        <a:ln>
          <a:solidFill>
            <a:srgbClr val="F4B183">
              <a:alpha val="90000"/>
            </a:srgbClr>
          </a:solidFill>
        </a:ln>
      </xdr:spPr>
      <xdr:style>
        <a:lnRef idx="2">
          <a:schemeClr val="accent3">
            <a:tint val="40000"/>
            <a:alpha val="90000"/>
            <a:hueOff val="2029141"/>
            <a:satOff val="100000"/>
            <a:lumOff val="1779"/>
            <a:alphaOff val="0"/>
          </a:schemeClr>
        </a:lnRef>
        <a:fillRef idx="1">
          <a:scrgbClr r="0" g="0" b="0"/>
        </a:fillRef>
        <a:effectRef idx="0">
          <a:schemeClr val="accent3">
            <a:tint val="40000"/>
            <a:alpha val="90000"/>
            <a:hueOff val="2029141"/>
            <a:satOff val="100000"/>
            <a:lumOff val="1779"/>
            <a:alphaOff val="0"/>
          </a:schemeClr>
        </a:effectRef>
        <a:fontRef idx="minor">
          <a:schemeClr val="dk1">
            <a:hueOff val="0"/>
            <a:satOff val="0"/>
            <a:lumOff val="0"/>
            <a:alphaOff val="0"/>
          </a:schemeClr>
        </a:fontRef>
      </xdr:style>
      <xdr:txBody>
        <a:bodyPr spcFirstLastPara="0" vert="horz" wrap="square" lIns="64008" tIns="64008" rIns="85344" bIns="96012" numCol="1" spcCol="1270" anchor="t"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182563" marR="0" lvl="1" indent="0" algn="l" defTabSz="533400" rtl="0" eaLnBrk="1" fontAlgn="auto" latinLnBrk="0" hangingPunct="1">
            <a:lnSpc>
              <a:spcPct val="90000"/>
            </a:lnSpc>
            <a:spcBef>
              <a:spcPct val="0"/>
            </a:spcBef>
            <a:spcAft>
              <a:spcPct val="15000"/>
            </a:spcAft>
            <a:buClrTx/>
            <a:buSzTx/>
            <a:buFontTx/>
            <a:buNone/>
            <a:tabLst/>
            <a:defRPr/>
          </a:pPr>
          <a:r>
            <a:rPr kumimoji="0" lang="en-AU" sz="1200" b="0" i="0" u="none" strike="noStrike" kern="1200" cap="none" spc="0" normalizeH="0" baseline="0">
              <a:ln>
                <a:noFill/>
              </a:ln>
              <a:solidFill>
                <a:prstClr val="black">
                  <a:hueOff val="0"/>
                  <a:satOff val="0"/>
                  <a:lumOff val="0"/>
                  <a:alphaOff val="0"/>
                </a:prstClr>
              </a:solidFill>
              <a:effectLst/>
              <a:uLnTx/>
              <a:uFillTx/>
              <a:latin typeface="QBE Sans" panose="020B0503020203020204" pitchFamily="34" charset="0"/>
              <a:ea typeface="+mn-ea"/>
              <a:cs typeface="QBE Sans" panose="020B0503020203020204" pitchFamily="34" charset="0"/>
            </a:rPr>
            <a:t>This group reported as unfavourable to at least two or highly unfavourable to at least one engagement question. This group would require the greatest focus to convert to engaged.</a:t>
          </a:r>
        </a:p>
      </xdr:txBody>
    </xdr:sp>
    <xdr:clientData/>
  </xdr:twoCellAnchor>
  <xdr:twoCellAnchor>
    <xdr:from>
      <xdr:col>2</xdr:col>
      <xdr:colOff>1227667</xdr:colOff>
      <xdr:row>231</xdr:row>
      <xdr:rowOff>65148</xdr:rowOff>
    </xdr:from>
    <xdr:to>
      <xdr:col>4</xdr:col>
      <xdr:colOff>1121834</xdr:colOff>
      <xdr:row>233</xdr:row>
      <xdr:rowOff>58289</xdr:rowOff>
    </xdr:to>
    <xdr:sp macro="" textlink="">
      <xdr:nvSpPr>
        <xdr:cNvPr id="44" name="TextBox 19">
          <a:extLst>
            <a:ext uri="{FF2B5EF4-FFF2-40B4-BE49-F238E27FC236}">
              <a16:creationId xmlns:a16="http://schemas.microsoft.com/office/drawing/2014/main" id="{F386BC31-0613-4818-82F3-D20F1675171E}"/>
            </a:ext>
          </a:extLst>
        </xdr:cNvPr>
        <xdr:cNvSpPr txBox="1"/>
      </xdr:nvSpPr>
      <xdr:spPr>
        <a:xfrm>
          <a:off x="1587500" y="50949815"/>
          <a:ext cx="5101167"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800" b="0" i="0" u="none" strike="noStrike" kern="1200" cap="none" spc="0" normalizeH="0" baseline="0">
              <a:ln>
                <a:noFill/>
              </a:ln>
              <a:solidFill>
                <a:srgbClr val="002060"/>
              </a:solidFill>
              <a:effectLst/>
              <a:uLnTx/>
              <a:uFillTx/>
              <a:latin typeface="QBE Sans" panose="020B0503020203020204" pitchFamily="34" charset="0"/>
              <a:ea typeface="+mn-ea"/>
              <a:cs typeface="QBE Sans" panose="020B0503020203020204" pitchFamily="34" charset="0"/>
            </a:rPr>
            <a:t>Engaged Employees</a:t>
          </a:r>
        </a:p>
      </xdr:txBody>
    </xdr:sp>
    <xdr:clientData/>
  </xdr:twoCellAnchor>
  <xdr:twoCellAnchor>
    <xdr:from>
      <xdr:col>2</xdr:col>
      <xdr:colOff>2275704</xdr:colOff>
      <xdr:row>229</xdr:row>
      <xdr:rowOff>118281</xdr:rowOff>
    </xdr:from>
    <xdr:to>
      <xdr:col>2</xdr:col>
      <xdr:colOff>3201588</xdr:colOff>
      <xdr:row>234</xdr:row>
      <xdr:rowOff>3130</xdr:rowOff>
    </xdr:to>
    <xdr:cxnSp macro="">
      <xdr:nvCxnSpPr>
        <xdr:cNvPr id="45" name="Connector: Elbow 44">
          <a:extLst>
            <a:ext uri="{FF2B5EF4-FFF2-40B4-BE49-F238E27FC236}">
              <a16:creationId xmlns:a16="http://schemas.microsoft.com/office/drawing/2014/main" id="{2FCA8C3A-D785-426B-A056-1279EE3D3A54}"/>
            </a:ext>
          </a:extLst>
        </xdr:cNvPr>
        <xdr:cNvCxnSpPr>
          <a:cxnSpLocks/>
        </xdr:cNvCxnSpPr>
      </xdr:nvCxnSpPr>
      <xdr:spPr>
        <a:xfrm rot="10800000" flipV="1">
          <a:off x="2635537" y="50621948"/>
          <a:ext cx="925884" cy="837349"/>
        </a:xfrm>
        <a:prstGeom prst="bentConnector3">
          <a:avLst>
            <a:gd name="adj1" fmla="val 99320"/>
          </a:avLst>
        </a:prstGeom>
        <a:ln>
          <a:solidFill>
            <a:srgbClr val="00206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536126</xdr:colOff>
      <xdr:row>229</xdr:row>
      <xdr:rowOff>118287</xdr:rowOff>
    </xdr:from>
    <xdr:to>
      <xdr:col>4</xdr:col>
      <xdr:colOff>107106</xdr:colOff>
      <xdr:row>234</xdr:row>
      <xdr:rowOff>18199</xdr:rowOff>
    </xdr:to>
    <xdr:cxnSp macro="">
      <xdr:nvCxnSpPr>
        <xdr:cNvPr id="46" name="Connector: Elbow 45">
          <a:extLst>
            <a:ext uri="{FF2B5EF4-FFF2-40B4-BE49-F238E27FC236}">
              <a16:creationId xmlns:a16="http://schemas.microsoft.com/office/drawing/2014/main" id="{8E9EA11B-1FA9-403F-8480-5C4D23A5B47B}"/>
            </a:ext>
          </a:extLst>
        </xdr:cNvPr>
        <xdr:cNvCxnSpPr>
          <a:cxnSpLocks/>
        </xdr:cNvCxnSpPr>
      </xdr:nvCxnSpPr>
      <xdr:spPr>
        <a:xfrm rot="16200000" flipH="1">
          <a:off x="4852740" y="51323764"/>
          <a:ext cx="852412" cy="791911"/>
        </a:xfrm>
        <a:prstGeom prst="bentConnector3">
          <a:avLst>
            <a:gd name="adj1" fmla="val 1398"/>
          </a:avLst>
        </a:prstGeom>
        <a:ln>
          <a:solidFill>
            <a:srgbClr val="00206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166683</xdr:colOff>
      <xdr:row>229</xdr:row>
      <xdr:rowOff>169120</xdr:rowOff>
    </xdr:from>
    <xdr:to>
      <xdr:col>10</xdr:col>
      <xdr:colOff>402168</xdr:colOff>
      <xdr:row>232</xdr:row>
      <xdr:rowOff>190499</xdr:rowOff>
    </xdr:to>
    <xdr:sp macro="" textlink="">
      <xdr:nvSpPr>
        <xdr:cNvPr id="47" name="TextBox 22">
          <a:extLst>
            <a:ext uri="{FF2B5EF4-FFF2-40B4-BE49-F238E27FC236}">
              <a16:creationId xmlns:a16="http://schemas.microsoft.com/office/drawing/2014/main" id="{7D2557F0-6211-4EE3-B09C-2D4A96839817}"/>
            </a:ext>
          </a:extLst>
        </xdr:cNvPr>
        <xdr:cNvSpPr txBox="1"/>
      </xdr:nvSpPr>
      <xdr:spPr>
        <a:xfrm>
          <a:off x="5733516" y="50672787"/>
          <a:ext cx="7082902" cy="59287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100" b="0" i="0" u="none" strike="noStrike" kern="1200" cap="none" spc="0" normalizeH="0" baseline="0">
              <a:ln>
                <a:noFill/>
              </a:ln>
              <a:solidFill>
                <a:srgbClr val="002060"/>
              </a:solidFill>
              <a:effectLst/>
              <a:uLnTx/>
              <a:uFillTx/>
              <a:latin typeface="QBE Sans" panose="020B0503020203020204" pitchFamily="34" charset="0"/>
              <a:ea typeface="+mn-ea"/>
              <a:cs typeface="QBE Sans" panose="020B0503020203020204" pitchFamily="34" charset="0"/>
            </a:rPr>
            <a:t>Engagement is a complex concept that includes an employee’s commitment, passion, loyalty, and willingness to put in extra effort at work. It is valuable to have an in-depth understanding of engagement and employee’s overall experiences. </a:t>
          </a:r>
          <a:endParaRPr kumimoji="0" lang="en-AU" sz="1100" b="1" i="0" u="none" strike="noStrike" kern="1200" cap="none" spc="0" normalizeH="0" baseline="0">
            <a:ln>
              <a:noFill/>
            </a:ln>
            <a:solidFill>
              <a:srgbClr val="002060"/>
            </a:solidFill>
            <a:effectLst/>
            <a:uLnTx/>
            <a:uFillTx/>
            <a:latin typeface="QBE Sans" panose="020B0503020203020204" pitchFamily="34" charset="0"/>
            <a:ea typeface="+mn-ea"/>
            <a:cs typeface="QBE Sans" panose="020B0503020203020204" pitchFamily="34" charset="0"/>
          </a:endParaRPr>
        </a:p>
      </xdr:txBody>
    </xdr:sp>
    <xdr:clientData/>
  </xdr:twoCellAnchor>
  <xdr:twoCellAnchor>
    <xdr:from>
      <xdr:col>2</xdr:col>
      <xdr:colOff>1949582</xdr:colOff>
      <xdr:row>228</xdr:row>
      <xdr:rowOff>7408</xdr:rowOff>
    </xdr:from>
    <xdr:to>
      <xdr:col>4</xdr:col>
      <xdr:colOff>595370</xdr:colOff>
      <xdr:row>231</xdr:row>
      <xdr:rowOff>91793</xdr:rowOff>
    </xdr:to>
    <xdr:sp macro="" textlink="">
      <xdr:nvSpPr>
        <xdr:cNvPr id="48" name="TextBox 37">
          <a:extLst>
            <a:ext uri="{FF2B5EF4-FFF2-40B4-BE49-F238E27FC236}">
              <a16:creationId xmlns:a16="http://schemas.microsoft.com/office/drawing/2014/main" id="{4A3515A4-4FAA-4CA6-A671-B02BAA4F5814}"/>
            </a:ext>
          </a:extLst>
        </xdr:cNvPr>
        <xdr:cNvSpPr txBox="1"/>
      </xdr:nvSpPr>
      <xdr:spPr>
        <a:xfrm>
          <a:off x="2309415" y="50320575"/>
          <a:ext cx="3852788" cy="65588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3600" b="1" i="0" u="none" strike="noStrike" kern="1200" cap="none" spc="0" normalizeH="0" baseline="0">
              <a:ln>
                <a:noFill/>
              </a:ln>
              <a:solidFill>
                <a:srgbClr val="002060"/>
              </a:solidFill>
              <a:effectLst/>
              <a:uLnTx/>
              <a:uFillTx/>
              <a:latin typeface="QBE Sans" panose="020B0503020203020204" pitchFamily="34" charset="0"/>
              <a:ea typeface="+mn-ea"/>
              <a:cs typeface="QBE Sans" panose="020B0503020203020204" pitchFamily="34" charset="0"/>
            </a:rPr>
            <a:t>66%</a:t>
          </a:r>
        </a:p>
      </xdr:txBody>
    </xdr:sp>
    <xdr:clientData/>
  </xdr:twoCellAnchor>
  <xdr:twoCellAnchor>
    <xdr:from>
      <xdr:col>2</xdr:col>
      <xdr:colOff>913343</xdr:colOff>
      <xdr:row>216</xdr:row>
      <xdr:rowOff>95251</xdr:rowOff>
    </xdr:from>
    <xdr:to>
      <xdr:col>10</xdr:col>
      <xdr:colOff>317500</xdr:colOff>
      <xdr:row>218</xdr:row>
      <xdr:rowOff>77259</xdr:rowOff>
    </xdr:to>
    <xdr:sp macro="" textlink="">
      <xdr:nvSpPr>
        <xdr:cNvPr id="49" name="TextBox 55">
          <a:extLst>
            <a:ext uri="{FF2B5EF4-FFF2-40B4-BE49-F238E27FC236}">
              <a16:creationId xmlns:a16="http://schemas.microsoft.com/office/drawing/2014/main" id="{BF91E854-ADE7-436E-AE53-8760269B0012}"/>
            </a:ext>
          </a:extLst>
        </xdr:cNvPr>
        <xdr:cNvSpPr txBox="1"/>
      </xdr:nvSpPr>
      <xdr:spPr>
        <a:xfrm>
          <a:off x="1273176" y="48101251"/>
          <a:ext cx="11458574" cy="373591"/>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chemeClr val="tx1"/>
              </a:solidFill>
              <a:latin typeface="QBE Sans" panose="020B0503020203020204" pitchFamily="34" charset="0"/>
              <a:cs typeface="QBE Sans" panose="020B0503020203020204" pitchFamily="34" charset="0"/>
            </a:rPr>
            <a:t> QBE Voice Pulse Survey Results  </a:t>
          </a:r>
          <a:r>
            <a:rPr lang="en-AU" sz="1200" b="1" i="1">
              <a:solidFill>
                <a:srgbClr val="002060"/>
              </a:solidFill>
              <a:latin typeface="QBE Sans" panose="020B0503020203020204" pitchFamily="34" charset="0"/>
              <a:cs typeface="QBE Sans" panose="020B0503020203020204" pitchFamily="34" charset="0"/>
            </a:rPr>
            <a:t>(</a:t>
          </a:r>
          <a:r>
            <a:rPr lang="en-AU" sz="1200" b="1" i="1">
              <a:solidFill>
                <a:srgbClr val="002060"/>
              </a:solidFill>
              <a:latin typeface="QBE Sans" panose="020B0503020203020204" pitchFamily="34" charset="0"/>
              <a:ea typeface="+mn-ea"/>
              <a:cs typeface="QBE Sans" panose="020B0503020203020204" pitchFamily="34" charset="0"/>
            </a:rPr>
            <a:t>Surveys at October 2025 and October 2024</a:t>
          </a:r>
          <a:r>
            <a:rPr lang="en-AU" sz="1200" b="1" i="1">
              <a:solidFill>
                <a:srgbClr val="002060"/>
              </a:solidFill>
              <a:latin typeface="QBE Sans" panose="020B0503020203020204" pitchFamily="34" charset="0"/>
              <a:cs typeface="QBE Sans" panose="020B0503020203020204" pitchFamily="34" charset="0"/>
            </a:rPr>
            <a: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0" name="TextBox 49">
          <a:extLst>
            <a:ext uri="{FF2B5EF4-FFF2-40B4-BE49-F238E27FC236}">
              <a16:creationId xmlns:a16="http://schemas.microsoft.com/office/drawing/2014/main" id="{269BCDD2-227A-4A43-B0AE-72CD5E8F9A1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1" name="TextBox 50">
          <a:extLst>
            <a:ext uri="{FF2B5EF4-FFF2-40B4-BE49-F238E27FC236}">
              <a16:creationId xmlns:a16="http://schemas.microsoft.com/office/drawing/2014/main" id="{37C9B159-0BAF-4494-B1B0-00E3CBD7641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2" name="TextBox 51">
          <a:extLst>
            <a:ext uri="{FF2B5EF4-FFF2-40B4-BE49-F238E27FC236}">
              <a16:creationId xmlns:a16="http://schemas.microsoft.com/office/drawing/2014/main" id="{02827E7E-2741-42ED-8A2B-9E72D04E10B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1</xdr:col>
      <xdr:colOff>9525</xdr:colOff>
      <xdr:row>1</xdr:row>
      <xdr:rowOff>9525</xdr:rowOff>
    </xdr:from>
    <xdr:to>
      <xdr:col>1</xdr:col>
      <xdr:colOff>66675</xdr:colOff>
      <xdr:row>1</xdr:row>
      <xdr:rowOff>112117</xdr:rowOff>
    </xdr:to>
    <xdr:sp macro="" textlink="">
      <xdr:nvSpPr>
        <xdr:cNvPr id="53" name="TextBox 52">
          <a:extLst>
            <a:ext uri="{FF2B5EF4-FFF2-40B4-BE49-F238E27FC236}">
              <a16:creationId xmlns:a16="http://schemas.microsoft.com/office/drawing/2014/main" id="{6DB0CA83-486A-483B-8D25-BC69C83A85AD}"/>
            </a:ext>
          </a:extLst>
        </xdr:cNvPr>
        <xdr:cNvSpPr txBox="1"/>
      </xdr:nvSpPr>
      <xdr:spPr>
        <a:xfrm>
          <a:off x="152400" y="1619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X6A1T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4" name="TextBox 53">
          <a:extLst>
            <a:ext uri="{FF2B5EF4-FFF2-40B4-BE49-F238E27FC236}">
              <a16:creationId xmlns:a16="http://schemas.microsoft.com/office/drawing/2014/main" id="{9C47D4C4-5C6E-48E0-94D9-FE301DB56FC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5" name="TextBox 54">
          <a:extLst>
            <a:ext uri="{FF2B5EF4-FFF2-40B4-BE49-F238E27FC236}">
              <a16:creationId xmlns:a16="http://schemas.microsoft.com/office/drawing/2014/main" id="{6EFC53CD-321E-45AE-BD89-464950A2199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2</xdr:col>
      <xdr:colOff>9525</xdr:colOff>
      <xdr:row>21</xdr:row>
      <xdr:rowOff>28575</xdr:rowOff>
    </xdr:from>
    <xdr:to>
      <xdr:col>2</xdr:col>
      <xdr:colOff>66675</xdr:colOff>
      <xdr:row>21</xdr:row>
      <xdr:rowOff>131167</xdr:rowOff>
    </xdr:to>
    <xdr:sp macro="" textlink="">
      <xdr:nvSpPr>
        <xdr:cNvPr id="56" name="TextBox 55">
          <a:extLst>
            <a:ext uri="{FF2B5EF4-FFF2-40B4-BE49-F238E27FC236}">
              <a16:creationId xmlns:a16="http://schemas.microsoft.com/office/drawing/2014/main" id="{A5A7BD32-DAAF-4718-BABF-B17E60AE7652}"/>
            </a:ext>
          </a:extLst>
        </xdr:cNvPr>
        <xdr:cNvSpPr txBox="1"/>
      </xdr:nvSpPr>
      <xdr:spPr>
        <a:xfrm>
          <a:off x="361950" y="57626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X3A1T</a:t>
          </a:r>
        </a:p>
      </xdr:txBody>
    </xdr:sp>
    <xdr:clientData/>
  </xdr:twoCellAnchor>
  <xdr:twoCellAnchor>
    <xdr:from>
      <xdr:col>2</xdr:col>
      <xdr:colOff>9525</xdr:colOff>
      <xdr:row>282</xdr:row>
      <xdr:rowOff>19050</xdr:rowOff>
    </xdr:from>
    <xdr:to>
      <xdr:col>2</xdr:col>
      <xdr:colOff>66675</xdr:colOff>
      <xdr:row>282</xdr:row>
      <xdr:rowOff>121642</xdr:rowOff>
    </xdr:to>
    <xdr:sp macro="" textlink="">
      <xdr:nvSpPr>
        <xdr:cNvPr id="57" name="TextBox 56">
          <a:extLst>
            <a:ext uri="{FF2B5EF4-FFF2-40B4-BE49-F238E27FC236}">
              <a16:creationId xmlns:a16="http://schemas.microsoft.com/office/drawing/2014/main" id="{0B50D460-8568-4258-B3E7-0C8D832966A5}"/>
            </a:ext>
          </a:extLst>
        </xdr:cNvPr>
        <xdr:cNvSpPr txBox="1"/>
      </xdr:nvSpPr>
      <xdr:spPr>
        <a:xfrm>
          <a:off x="361950" y="611505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X3A2T</a:t>
          </a:r>
        </a:p>
      </xdr:txBody>
    </xdr:sp>
    <xdr:clientData/>
  </xdr:twoCellAnchor>
  <xdr:twoCellAnchor>
    <xdr:from>
      <xdr:col>2</xdr:col>
      <xdr:colOff>6350</xdr:colOff>
      <xdr:row>4</xdr:row>
      <xdr:rowOff>9525</xdr:rowOff>
    </xdr:from>
    <xdr:to>
      <xdr:col>2</xdr:col>
      <xdr:colOff>63500</xdr:colOff>
      <xdr:row>4</xdr:row>
      <xdr:rowOff>112117</xdr:rowOff>
    </xdr:to>
    <xdr:sp macro="" textlink="">
      <xdr:nvSpPr>
        <xdr:cNvPr id="58" name="TextBox 57">
          <a:extLst>
            <a:ext uri="{FF2B5EF4-FFF2-40B4-BE49-F238E27FC236}">
              <a16:creationId xmlns:a16="http://schemas.microsoft.com/office/drawing/2014/main" id="{C94162EC-E284-4F1B-9FBA-E2FB34C0BCBA}"/>
            </a:ext>
          </a:extLst>
        </xdr:cNvPr>
        <xdr:cNvSpPr txBox="1"/>
      </xdr:nvSpPr>
      <xdr:spPr>
        <a:xfrm>
          <a:off x="358775" y="20193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X3A3T</a:t>
          </a:r>
        </a:p>
      </xdr:txBody>
    </xdr:sp>
    <xdr:clientData/>
  </xdr:twoCellAnchor>
  <xdr:twoCellAnchor>
    <xdr:from>
      <xdr:col>2</xdr:col>
      <xdr:colOff>9525</xdr:colOff>
      <xdr:row>289</xdr:row>
      <xdr:rowOff>34925</xdr:rowOff>
    </xdr:from>
    <xdr:to>
      <xdr:col>2</xdr:col>
      <xdr:colOff>66675</xdr:colOff>
      <xdr:row>289</xdr:row>
      <xdr:rowOff>137517</xdr:rowOff>
    </xdr:to>
    <xdr:sp macro="" textlink="">
      <xdr:nvSpPr>
        <xdr:cNvPr id="59" name="TextBox 58">
          <a:extLst>
            <a:ext uri="{FF2B5EF4-FFF2-40B4-BE49-F238E27FC236}">
              <a16:creationId xmlns:a16="http://schemas.microsoft.com/office/drawing/2014/main" id="{0527329C-AAEF-45C0-94AE-BA530A54195F}"/>
            </a:ext>
          </a:extLst>
        </xdr:cNvPr>
        <xdr:cNvSpPr txBox="1"/>
      </xdr:nvSpPr>
      <xdr:spPr>
        <a:xfrm>
          <a:off x="361950" y="628427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X3A4T</a:t>
          </a:r>
        </a:p>
      </xdr:txBody>
    </xdr:sp>
    <xdr:clientData/>
  </xdr:twoCellAnchor>
  <xdr:twoCellAnchor>
    <xdr:from>
      <xdr:col>1</xdr:col>
      <xdr:colOff>9525</xdr:colOff>
      <xdr:row>1</xdr:row>
      <xdr:rowOff>9525</xdr:rowOff>
    </xdr:from>
    <xdr:to>
      <xdr:col>1</xdr:col>
      <xdr:colOff>66675</xdr:colOff>
      <xdr:row>1</xdr:row>
      <xdr:rowOff>112117</xdr:rowOff>
    </xdr:to>
    <xdr:sp macro="" textlink="">
      <xdr:nvSpPr>
        <xdr:cNvPr id="60" name="TextBox 59">
          <a:extLst>
            <a:ext uri="{FF2B5EF4-FFF2-40B4-BE49-F238E27FC236}">
              <a16:creationId xmlns:a16="http://schemas.microsoft.com/office/drawing/2014/main" id="{7CAF19F1-38BC-4E63-A601-9F16B5B095BE}"/>
            </a:ext>
          </a:extLst>
        </xdr:cNvPr>
        <xdr:cNvSpPr txBox="1"/>
      </xdr:nvSpPr>
      <xdr:spPr>
        <a:xfrm>
          <a:off x="152400" y="1619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X3A5T</a:t>
          </a:r>
        </a:p>
      </xdr:txBody>
    </xdr:sp>
    <xdr:clientData/>
  </xdr:twoCellAnchor>
  <xdr:twoCellAnchor editAs="oneCell">
    <xdr:from>
      <xdr:col>5</xdr:col>
      <xdr:colOff>0</xdr:colOff>
      <xdr:row>270</xdr:row>
      <xdr:rowOff>0</xdr:rowOff>
    </xdr:from>
    <xdr:to>
      <xdr:col>5</xdr:col>
      <xdr:colOff>232727</xdr:colOff>
      <xdr:row>270</xdr:row>
      <xdr:rowOff>224646</xdr:rowOff>
    </xdr:to>
    <xdr:pic>
      <xdr:nvPicPr>
        <xdr:cNvPr id="61" name="Graphic 102" descr="Diamond Suit with solid fill">
          <a:extLst>
            <a:ext uri="{FF2B5EF4-FFF2-40B4-BE49-F238E27FC236}">
              <a16:creationId xmlns:a16="http://schemas.microsoft.com/office/drawing/2014/main" id="{BC1ED74E-C2F3-4121-8C10-96B4DC8BBDD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010650" y="58588275"/>
          <a:ext cx="238442" cy="218931"/>
        </a:xfrm>
        <a:prstGeom prst="rect">
          <a:avLst/>
        </a:prstGeom>
      </xdr:spPr>
    </xdr:pic>
    <xdr:clientData/>
  </xdr:twoCellAnchor>
  <xdr:oneCellAnchor>
    <xdr:from>
      <xdr:col>3</xdr:col>
      <xdr:colOff>1187978</xdr:colOff>
      <xdr:row>269</xdr:row>
      <xdr:rowOff>285751</xdr:rowOff>
    </xdr:from>
    <xdr:ext cx="239712" cy="221471"/>
    <xdr:pic>
      <xdr:nvPicPr>
        <xdr:cNvPr id="62" name="Graphic 102" descr="Diamond Suit with solid fill">
          <a:extLst>
            <a:ext uri="{FF2B5EF4-FFF2-40B4-BE49-F238E27FC236}">
              <a16:creationId xmlns:a16="http://schemas.microsoft.com/office/drawing/2014/main" id="{C489FD3A-82D9-46F9-A414-0B1390D3E91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537728" y="58716334"/>
          <a:ext cx="239712" cy="221471"/>
        </a:xfrm>
        <a:prstGeom prst="rect">
          <a:avLst/>
        </a:prstGeom>
      </xdr:spPr>
    </xdr:pic>
    <xdr:clientData/>
  </xdr:oneCellAnchor>
  <xdr:oneCellAnchor>
    <xdr:from>
      <xdr:col>5</xdr:col>
      <xdr:colOff>1178718</xdr:colOff>
      <xdr:row>270</xdr:row>
      <xdr:rowOff>0</xdr:rowOff>
    </xdr:from>
    <xdr:ext cx="239712" cy="221471"/>
    <xdr:pic>
      <xdr:nvPicPr>
        <xdr:cNvPr id="63" name="Graphic 102" descr="Diamond Suit with solid fill">
          <a:extLst>
            <a:ext uri="{FF2B5EF4-FFF2-40B4-BE49-F238E27FC236}">
              <a16:creationId xmlns:a16="http://schemas.microsoft.com/office/drawing/2014/main" id="{AD0F2090-D371-4C12-8774-90A458481E6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0141743" y="58588275"/>
          <a:ext cx="239712" cy="221471"/>
        </a:xfrm>
        <a:prstGeom prst="rect">
          <a:avLst/>
        </a:prstGeom>
      </xdr:spPr>
    </xdr:pic>
    <xdr:clientData/>
  </xdr:oneCellAnchor>
  <xdr:oneCellAnchor>
    <xdr:from>
      <xdr:col>6</xdr:col>
      <xdr:colOff>1176337</xdr:colOff>
      <xdr:row>269</xdr:row>
      <xdr:rowOff>295274</xdr:rowOff>
    </xdr:from>
    <xdr:ext cx="239712" cy="221471"/>
    <xdr:pic>
      <xdr:nvPicPr>
        <xdr:cNvPr id="64" name="Graphic 102" descr="Diamond Suit with solid fill">
          <a:extLst>
            <a:ext uri="{FF2B5EF4-FFF2-40B4-BE49-F238E27FC236}">
              <a16:creationId xmlns:a16="http://schemas.microsoft.com/office/drawing/2014/main" id="{52601E70-09C6-4D16-A5F9-BA9CF9D1243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1282362" y="58588274"/>
          <a:ext cx="239712" cy="221471"/>
        </a:xfrm>
        <a:prstGeom prst="rect">
          <a:avLst/>
        </a:prstGeom>
      </xdr:spPr>
    </xdr:pic>
    <xdr:clientData/>
  </xdr:oneCellAnchor>
  <xdr:oneCellAnchor>
    <xdr:from>
      <xdr:col>3</xdr:col>
      <xdr:colOff>1183673</xdr:colOff>
      <xdr:row>282</xdr:row>
      <xdr:rowOff>18257</xdr:rowOff>
    </xdr:from>
    <xdr:ext cx="239712" cy="221471"/>
    <xdr:pic>
      <xdr:nvPicPr>
        <xdr:cNvPr id="65" name="Graphic 102" descr="Diamond Suit with solid fill">
          <a:extLst>
            <a:ext uri="{FF2B5EF4-FFF2-40B4-BE49-F238E27FC236}">
              <a16:creationId xmlns:a16="http://schemas.microsoft.com/office/drawing/2014/main" id="{AD256C46-5125-4B50-8F03-558175937E3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530537" y="62155893"/>
          <a:ext cx="239712" cy="221471"/>
        </a:xfrm>
        <a:prstGeom prst="rect">
          <a:avLst/>
        </a:prstGeom>
      </xdr:spPr>
    </xdr:pic>
    <xdr:clientData/>
  </xdr:oneCellAnchor>
  <xdr:oneCellAnchor>
    <xdr:from>
      <xdr:col>4</xdr:col>
      <xdr:colOff>65086</xdr:colOff>
      <xdr:row>13</xdr:row>
      <xdr:rowOff>0</xdr:rowOff>
    </xdr:from>
    <xdr:ext cx="239712" cy="221471"/>
    <xdr:pic>
      <xdr:nvPicPr>
        <xdr:cNvPr id="66" name="Graphic 102" descr="Diamond Suit with solid fill">
          <a:extLst>
            <a:ext uri="{FF2B5EF4-FFF2-40B4-BE49-F238E27FC236}">
              <a16:creationId xmlns:a16="http://schemas.microsoft.com/office/drawing/2014/main" id="{0E9B6287-5D26-4D02-9A7A-D61405356C5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627686" y="4048125"/>
          <a:ext cx="239712" cy="221471"/>
        </a:xfrm>
        <a:prstGeom prst="rect">
          <a:avLst/>
        </a:prstGeom>
      </xdr:spPr>
    </xdr:pic>
    <xdr:clientData/>
  </xdr:oneCellAnchor>
  <xdr:oneCellAnchor>
    <xdr:from>
      <xdr:col>5</xdr:col>
      <xdr:colOff>1172368</xdr:colOff>
      <xdr:row>92</xdr:row>
      <xdr:rowOff>1323</xdr:rowOff>
    </xdr:from>
    <xdr:ext cx="239712" cy="221471"/>
    <xdr:pic>
      <xdr:nvPicPr>
        <xdr:cNvPr id="67" name="Graphic 102" descr="Diamond Suit with solid fill">
          <a:extLst>
            <a:ext uri="{FF2B5EF4-FFF2-40B4-BE49-F238E27FC236}">
              <a16:creationId xmlns:a16="http://schemas.microsoft.com/office/drawing/2014/main" id="{E5E463AA-6C1A-4BED-A7A4-108B8F81E34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877968" y="20394348"/>
          <a:ext cx="239712" cy="221471"/>
        </a:xfrm>
        <a:prstGeom prst="rect">
          <a:avLst/>
        </a:prstGeom>
      </xdr:spPr>
    </xdr:pic>
    <xdr:clientData/>
  </xdr:oneCellAnchor>
  <xdr:oneCellAnchor>
    <xdr:from>
      <xdr:col>9</xdr:col>
      <xdr:colOff>1148025</xdr:colOff>
      <xdr:row>92</xdr:row>
      <xdr:rowOff>264</xdr:rowOff>
    </xdr:from>
    <xdr:ext cx="239712" cy="221471"/>
    <xdr:pic>
      <xdr:nvPicPr>
        <xdr:cNvPr id="68" name="Graphic 102" descr="Diamond Suit with solid fill">
          <a:extLst>
            <a:ext uri="{FF2B5EF4-FFF2-40B4-BE49-F238E27FC236}">
              <a16:creationId xmlns:a16="http://schemas.microsoft.com/office/drawing/2014/main" id="{E3026996-806C-42C1-A61B-F117EE52779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406575" y="20393289"/>
          <a:ext cx="239712" cy="221471"/>
        </a:xfrm>
        <a:prstGeom prst="rect">
          <a:avLst/>
        </a:prstGeom>
      </xdr:spPr>
    </xdr:pic>
    <xdr:clientData/>
  </xdr:oneCellAnchor>
  <xdr:oneCellAnchor>
    <xdr:from>
      <xdr:col>7</xdr:col>
      <xdr:colOff>1161784</xdr:colOff>
      <xdr:row>92</xdr:row>
      <xdr:rowOff>7673</xdr:rowOff>
    </xdr:from>
    <xdr:ext cx="239712" cy="221471"/>
    <xdr:pic>
      <xdr:nvPicPr>
        <xdr:cNvPr id="69" name="Graphic 102" descr="Diamond Suit with solid fill">
          <a:extLst>
            <a:ext uri="{FF2B5EF4-FFF2-40B4-BE49-F238E27FC236}">
              <a16:creationId xmlns:a16="http://schemas.microsoft.com/office/drawing/2014/main" id="{811B8CB9-272D-4B41-BDF8-4B6C40015DE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0143859" y="20400698"/>
          <a:ext cx="239712" cy="221471"/>
        </a:xfrm>
        <a:prstGeom prst="rect">
          <a:avLst/>
        </a:prstGeom>
      </xdr:spPr>
    </xdr:pic>
    <xdr:clientData/>
  </xdr:oneCellAnchor>
  <xdr:oneCellAnchor>
    <xdr:from>
      <xdr:col>3</xdr:col>
      <xdr:colOff>1207196</xdr:colOff>
      <xdr:row>92</xdr:row>
      <xdr:rowOff>6614</xdr:rowOff>
    </xdr:from>
    <xdr:ext cx="239712" cy="221471"/>
    <xdr:pic>
      <xdr:nvPicPr>
        <xdr:cNvPr id="70" name="Graphic 102" descr="Diamond Suit with solid fill">
          <a:extLst>
            <a:ext uri="{FF2B5EF4-FFF2-40B4-BE49-F238E27FC236}">
              <a16:creationId xmlns:a16="http://schemas.microsoft.com/office/drawing/2014/main" id="{ABE5795F-4B77-42F5-A733-02C0D626235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554060" y="20745137"/>
          <a:ext cx="239712" cy="221471"/>
        </a:xfrm>
        <a:prstGeom prst="rect">
          <a:avLst/>
        </a:prstGeom>
      </xdr:spPr>
    </xdr:pic>
    <xdr:clientData/>
  </xdr:oneCellAnchor>
  <xdr:oneCellAnchor>
    <xdr:from>
      <xdr:col>4</xdr:col>
      <xdr:colOff>37848</xdr:colOff>
      <xdr:row>76</xdr:row>
      <xdr:rowOff>38099</xdr:rowOff>
    </xdr:from>
    <xdr:ext cx="239712" cy="221471"/>
    <xdr:pic>
      <xdr:nvPicPr>
        <xdr:cNvPr id="71" name="Graphic 102" descr="Diamond Suit with solid fill">
          <a:extLst>
            <a:ext uri="{FF2B5EF4-FFF2-40B4-BE49-F238E27FC236}">
              <a16:creationId xmlns:a16="http://schemas.microsoft.com/office/drawing/2014/main" id="{BC6A50B7-F33A-4364-B1D8-4E10072328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781548" y="17059274"/>
          <a:ext cx="239712" cy="221471"/>
        </a:xfrm>
        <a:prstGeom prst="rect">
          <a:avLst/>
        </a:prstGeom>
      </xdr:spPr>
    </xdr:pic>
    <xdr:clientData/>
  </xdr:oneCellAnchor>
  <xdr:oneCellAnchor>
    <xdr:from>
      <xdr:col>4</xdr:col>
      <xdr:colOff>20910</xdr:colOff>
      <xdr:row>50</xdr:row>
      <xdr:rowOff>261</xdr:rowOff>
    </xdr:from>
    <xdr:ext cx="239712" cy="221471"/>
    <xdr:pic>
      <xdr:nvPicPr>
        <xdr:cNvPr id="72" name="Graphic 102" descr="Diamond Suit with solid fill">
          <a:extLst>
            <a:ext uri="{FF2B5EF4-FFF2-40B4-BE49-F238E27FC236}">
              <a16:creationId xmlns:a16="http://schemas.microsoft.com/office/drawing/2014/main" id="{086065A1-D9D3-48CA-835D-3976DC4F3F0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764610" y="11611236"/>
          <a:ext cx="239712" cy="221471"/>
        </a:xfrm>
        <a:prstGeom prst="rect">
          <a:avLst/>
        </a:prstGeom>
      </xdr:spPr>
    </xdr:pic>
    <xdr:clientData/>
  </xdr:oneCellAnchor>
  <xdr:oneCellAnchor>
    <xdr:from>
      <xdr:col>4</xdr:col>
      <xdr:colOff>28577</xdr:colOff>
      <xdr:row>127</xdr:row>
      <xdr:rowOff>42332</xdr:rowOff>
    </xdr:from>
    <xdr:ext cx="239712" cy="221471"/>
    <xdr:pic>
      <xdr:nvPicPr>
        <xdr:cNvPr id="73" name="Graphic 102" descr="Diamond Suit with solid fill">
          <a:extLst>
            <a:ext uri="{FF2B5EF4-FFF2-40B4-BE49-F238E27FC236}">
              <a16:creationId xmlns:a16="http://schemas.microsoft.com/office/drawing/2014/main" id="{F57A0D67-5800-4F9E-8A55-7E3B14086D4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6772277" y="27217157"/>
          <a:ext cx="239712" cy="221471"/>
        </a:xfrm>
        <a:prstGeom prst="rect">
          <a:avLst/>
        </a:prstGeom>
      </xdr:spPr>
    </xdr:pic>
    <xdr:clientData/>
  </xdr:oneCellAnchor>
  <xdr:twoCellAnchor>
    <xdr:from>
      <xdr:col>8</xdr:col>
      <xdr:colOff>13502</xdr:colOff>
      <xdr:row>220</xdr:row>
      <xdr:rowOff>3809</xdr:rowOff>
    </xdr:from>
    <xdr:to>
      <xdr:col>10</xdr:col>
      <xdr:colOff>278086</xdr:colOff>
      <xdr:row>224</xdr:row>
      <xdr:rowOff>7673</xdr:rowOff>
    </xdr:to>
    <xdr:grpSp>
      <xdr:nvGrpSpPr>
        <xdr:cNvPr id="91" name="Group 90">
          <a:extLst>
            <a:ext uri="{FF2B5EF4-FFF2-40B4-BE49-F238E27FC236}">
              <a16:creationId xmlns:a16="http://schemas.microsoft.com/office/drawing/2014/main" id="{E6693A23-FB0E-186B-9147-5A713A6AEA2D}"/>
            </a:ext>
          </a:extLst>
        </xdr:cNvPr>
        <xdr:cNvGrpSpPr/>
      </xdr:nvGrpSpPr>
      <xdr:grpSpPr>
        <a:xfrm>
          <a:off x="10162919" y="49576142"/>
          <a:ext cx="2529417" cy="734114"/>
          <a:chOff x="10289915" y="48792976"/>
          <a:chExt cx="2529417" cy="734114"/>
        </a:xfrm>
      </xdr:grpSpPr>
      <xdr:sp macro="" textlink="">
        <xdr:nvSpPr>
          <xdr:cNvPr id="28" name="TextBox 32">
            <a:extLst>
              <a:ext uri="{FF2B5EF4-FFF2-40B4-BE49-F238E27FC236}">
                <a16:creationId xmlns:a16="http://schemas.microsoft.com/office/drawing/2014/main" id="{29684815-EC11-41DB-9C90-DAC94A01B603}"/>
              </a:ext>
            </a:extLst>
          </xdr:cNvPr>
          <xdr:cNvSpPr txBox="1"/>
        </xdr:nvSpPr>
        <xdr:spPr>
          <a:xfrm>
            <a:off x="10652912" y="48794727"/>
            <a:ext cx="2166420" cy="732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rgbClr val="00B0F0"/>
                </a:solidFill>
                <a:latin typeface="QBE Sans" panose="020B0503020203020204" pitchFamily="34" charset="0"/>
                <a:cs typeface="QBE Sans" panose="020B0503020203020204" pitchFamily="34" charset="0"/>
              </a:rPr>
              <a:t>90%</a:t>
            </a:r>
            <a:r>
              <a:rPr lang="en-AU" sz="1800" b="1" baseline="0">
                <a:solidFill>
                  <a:srgbClr val="00B0F0"/>
                </a:solidFill>
                <a:latin typeface="QBE Sans" panose="020B0503020203020204" pitchFamily="34" charset="0"/>
                <a:cs typeface="QBE Sans" panose="020B0503020203020204" pitchFamily="34" charset="0"/>
              </a:rPr>
              <a:t> </a:t>
            </a:r>
            <a:r>
              <a:rPr lang="en-AU" sz="1400" b="0" baseline="0">
                <a:solidFill>
                  <a:srgbClr val="00B0F0"/>
                </a:solidFill>
                <a:latin typeface="QBE Sans" panose="020B0503020203020204" pitchFamily="34" charset="0"/>
                <a:cs typeface="QBE Sans" panose="020B0503020203020204" pitchFamily="34" charset="0"/>
              </a:rPr>
              <a:t>feeling respected</a:t>
            </a:r>
            <a:endParaRPr lang="en-AU" sz="1400" baseline="0">
              <a:solidFill>
                <a:srgbClr val="00B0F0"/>
              </a:solidFill>
              <a:latin typeface="QBE Sans" panose="020B0503020203020204" pitchFamily="34" charset="0"/>
              <a:cs typeface="QBE Sans" panose="020B0503020203020204" pitchFamily="34" charset="0"/>
            </a:endParaRPr>
          </a:p>
          <a:p>
            <a:r>
              <a:rPr lang="en-AU" sz="1100" b="0" i="1" baseline="0">
                <a:solidFill>
                  <a:schemeClr val="bg1">
                    <a:lumMod val="50000"/>
                  </a:schemeClr>
                </a:solidFill>
                <a:effectLst/>
                <a:latin typeface="+mn-lt"/>
                <a:ea typeface="+mn-ea"/>
                <a:cs typeface="+mn-cs"/>
              </a:rPr>
              <a:t>up from 88% in October 2024</a:t>
            </a:r>
            <a:endParaRPr lang="en-AU" sz="1000">
              <a:solidFill>
                <a:schemeClr val="bg1">
                  <a:lumMod val="50000"/>
                </a:schemeClr>
              </a:solidFill>
              <a:effectLst/>
            </a:endParaRPr>
          </a:p>
        </xdr:txBody>
      </xdr:sp>
      <xdr:sp macro="" textlink="">
        <xdr:nvSpPr>
          <xdr:cNvPr id="29" name="Freeform 436">
            <a:extLst>
              <a:ext uri="{FF2B5EF4-FFF2-40B4-BE49-F238E27FC236}">
                <a16:creationId xmlns:a16="http://schemas.microsoft.com/office/drawing/2014/main" id="{5F236DDE-015E-40DE-B67C-10F94658EAD9}"/>
              </a:ext>
            </a:extLst>
          </xdr:cNvPr>
          <xdr:cNvSpPr>
            <a:spLocks noChangeArrowheads="1"/>
          </xdr:cNvSpPr>
        </xdr:nvSpPr>
        <xdr:spPr bwMode="auto">
          <a:xfrm>
            <a:off x="10289915" y="48848170"/>
            <a:ext cx="403225" cy="440267"/>
          </a:xfrm>
          <a:custGeom>
            <a:avLst/>
            <a:gdLst>
              <a:gd name="T0" fmla="*/ 266063 w 308859"/>
              <a:gd name="T1" fmla="*/ 92507 h 288564"/>
              <a:gd name="T2" fmla="*/ 257458 w 308859"/>
              <a:gd name="T3" fmla="*/ 141702 h 288564"/>
              <a:gd name="T4" fmla="*/ 268573 w 308859"/>
              <a:gd name="T5" fmla="*/ 146766 h 288564"/>
              <a:gd name="T6" fmla="*/ 276102 w 308859"/>
              <a:gd name="T7" fmla="*/ 90337 h 288564"/>
              <a:gd name="T8" fmla="*/ 37831 w 308859"/>
              <a:gd name="T9" fmla="*/ 88889 h 288564"/>
              <a:gd name="T10" fmla="*/ 32454 w 308859"/>
              <a:gd name="T11" fmla="*/ 99379 h 288564"/>
              <a:gd name="T12" fmla="*/ 41776 w 308859"/>
              <a:gd name="T13" fmla="*/ 145319 h 288564"/>
              <a:gd name="T14" fmla="*/ 45720 w 308859"/>
              <a:gd name="T15" fmla="*/ 110955 h 288564"/>
              <a:gd name="T16" fmla="*/ 37831 w 308859"/>
              <a:gd name="T17" fmla="*/ 88889 h 288564"/>
              <a:gd name="T18" fmla="*/ 295823 w 308859"/>
              <a:gd name="T19" fmla="*/ 74059 h 288564"/>
              <a:gd name="T20" fmla="*/ 248136 w 308859"/>
              <a:gd name="T21" fmla="*/ 278796 h 288564"/>
              <a:gd name="T22" fmla="*/ 232718 w 308859"/>
              <a:gd name="T23" fmla="*/ 288925 h 288564"/>
              <a:gd name="T24" fmla="*/ 231284 w 308859"/>
              <a:gd name="T25" fmla="*/ 279882 h 288564"/>
              <a:gd name="T26" fmla="*/ 295106 w 308859"/>
              <a:gd name="T27" fmla="*/ 91784 h 288564"/>
              <a:gd name="T28" fmla="*/ 287577 w 308859"/>
              <a:gd name="T29" fmla="*/ 82379 h 288564"/>
              <a:gd name="T30" fmla="*/ 273593 w 308859"/>
              <a:gd name="T31" fmla="*/ 164491 h 288564"/>
              <a:gd name="T32" fmla="*/ 241682 w 308859"/>
              <a:gd name="T33" fmla="*/ 223091 h 288564"/>
              <a:gd name="T34" fmla="*/ 238097 w 308859"/>
              <a:gd name="T35" fmla="*/ 215494 h 288564"/>
              <a:gd name="T36" fmla="*/ 261403 w 308859"/>
              <a:gd name="T37" fmla="*/ 153639 h 288564"/>
              <a:gd name="T38" fmla="*/ 245985 w 308859"/>
              <a:gd name="T39" fmla="*/ 156171 h 288564"/>
              <a:gd name="T40" fmla="*/ 187183 w 308859"/>
              <a:gd name="T41" fmla="*/ 232134 h 288564"/>
              <a:gd name="T42" fmla="*/ 180728 w 308859"/>
              <a:gd name="T43" fmla="*/ 259625 h 288564"/>
              <a:gd name="T44" fmla="*/ 174992 w 308859"/>
              <a:gd name="T45" fmla="*/ 256369 h 288564"/>
              <a:gd name="T46" fmla="*/ 208696 w 308859"/>
              <a:gd name="T47" fmla="*/ 192706 h 288564"/>
              <a:gd name="T48" fmla="*/ 247778 w 308859"/>
              <a:gd name="T49" fmla="*/ 142425 h 288564"/>
              <a:gd name="T50" fmla="*/ 257458 w 308859"/>
              <a:gd name="T51" fmla="*/ 88528 h 288564"/>
              <a:gd name="T52" fmla="*/ 277895 w 308859"/>
              <a:gd name="T53" fmla="*/ 80931 h 288564"/>
              <a:gd name="T54" fmla="*/ 12374 w 308859"/>
              <a:gd name="T55" fmla="*/ 74059 h 288564"/>
              <a:gd name="T56" fmla="*/ 29944 w 308859"/>
              <a:gd name="T57" fmla="*/ 80931 h 288564"/>
              <a:gd name="T58" fmla="*/ 50381 w 308859"/>
              <a:gd name="T59" fmla="*/ 88528 h 288564"/>
              <a:gd name="T60" fmla="*/ 60062 w 308859"/>
              <a:gd name="T61" fmla="*/ 142425 h 288564"/>
              <a:gd name="T62" fmla="*/ 99143 w 308859"/>
              <a:gd name="T63" fmla="*/ 192706 h 288564"/>
              <a:gd name="T64" fmla="*/ 133207 w 308859"/>
              <a:gd name="T65" fmla="*/ 256369 h 288564"/>
              <a:gd name="T66" fmla="*/ 127110 w 308859"/>
              <a:gd name="T67" fmla="*/ 259625 h 288564"/>
              <a:gd name="T68" fmla="*/ 121016 w 308859"/>
              <a:gd name="T69" fmla="*/ 232134 h 288564"/>
              <a:gd name="T70" fmla="*/ 62213 w 308859"/>
              <a:gd name="T71" fmla="*/ 156171 h 288564"/>
              <a:gd name="T72" fmla="*/ 46437 w 308859"/>
              <a:gd name="T73" fmla="*/ 153639 h 288564"/>
              <a:gd name="T74" fmla="*/ 70101 w 308859"/>
              <a:gd name="T75" fmla="*/ 215494 h 288564"/>
              <a:gd name="T76" fmla="*/ 66516 w 308859"/>
              <a:gd name="T77" fmla="*/ 223091 h 288564"/>
              <a:gd name="T78" fmla="*/ 34605 w 308859"/>
              <a:gd name="T79" fmla="*/ 164491 h 288564"/>
              <a:gd name="T80" fmla="*/ 20622 w 308859"/>
              <a:gd name="T81" fmla="*/ 82379 h 288564"/>
              <a:gd name="T82" fmla="*/ 12733 w 308859"/>
              <a:gd name="T83" fmla="*/ 91421 h 288564"/>
              <a:gd name="T84" fmla="*/ 76913 w 308859"/>
              <a:gd name="T85" fmla="*/ 279882 h 288564"/>
              <a:gd name="T86" fmla="*/ 75121 w 308859"/>
              <a:gd name="T87" fmla="*/ 288925 h 288564"/>
              <a:gd name="T88" fmla="*/ 60062 w 308859"/>
              <a:gd name="T89" fmla="*/ 278796 h 288564"/>
              <a:gd name="T90" fmla="*/ 12374 w 308859"/>
              <a:gd name="T91" fmla="*/ 74059 h 288564"/>
              <a:gd name="T92" fmla="*/ 200423 w 308859"/>
              <a:gd name="T93" fmla="*/ 51214 h 288564"/>
              <a:gd name="T94" fmla="*/ 154502 w 308859"/>
              <a:gd name="T95" fmla="*/ 101367 h 288564"/>
              <a:gd name="T96" fmla="*/ 129939 w 308859"/>
              <a:gd name="T97" fmla="*/ 77553 h 288564"/>
              <a:gd name="T98" fmla="*/ 136703 w 308859"/>
              <a:gd name="T99" fmla="*/ 71059 h 288564"/>
              <a:gd name="T100" fmla="*/ 193659 w 308859"/>
              <a:gd name="T101" fmla="*/ 45080 h 288564"/>
              <a:gd name="T102" fmla="*/ 118641 w 308859"/>
              <a:gd name="T103" fmla="*/ 9379 h 288564"/>
              <a:gd name="T104" fmla="*/ 155681 w 308859"/>
              <a:gd name="T105" fmla="*/ 141769 h 288564"/>
              <a:gd name="T106" fmla="*/ 192722 w 308859"/>
              <a:gd name="T107" fmla="*/ 9379 h 288564"/>
              <a:gd name="T108" fmla="*/ 151725 w 308859"/>
              <a:gd name="T109" fmla="*/ 28498 h 288564"/>
              <a:gd name="T110" fmla="*/ 118641 w 308859"/>
              <a:gd name="T111" fmla="*/ 0 h 288564"/>
              <a:gd name="T112" fmla="*/ 192722 w 308859"/>
              <a:gd name="T113" fmla="*/ 0 h 288564"/>
              <a:gd name="T114" fmla="*/ 157839 w 308859"/>
              <a:gd name="T115" fmla="*/ 151508 h 288564"/>
              <a:gd name="T116" fmla="*/ 153164 w 308859"/>
              <a:gd name="T117" fmla="*/ 151508 h 288564"/>
              <a:gd name="T118" fmla="*/ 118641 w 308859"/>
              <a:gd name="T119" fmla="*/ 0 h 28856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8859" h="288564">
                <a:moveTo>
                  <a:pt x="271142" y="88778"/>
                </a:moveTo>
                <a:cubicBezTo>
                  <a:pt x="269344" y="89140"/>
                  <a:pt x="267906" y="90585"/>
                  <a:pt x="266827" y="92391"/>
                </a:cubicBezTo>
                <a:cubicBezTo>
                  <a:pt x="264670" y="96004"/>
                  <a:pt x="264310" y="102868"/>
                  <a:pt x="263231" y="110816"/>
                </a:cubicBezTo>
                <a:cubicBezTo>
                  <a:pt x="262153" y="119126"/>
                  <a:pt x="261074" y="129603"/>
                  <a:pt x="258197" y="141525"/>
                </a:cubicBezTo>
                <a:cubicBezTo>
                  <a:pt x="261434" y="142247"/>
                  <a:pt x="263951" y="143331"/>
                  <a:pt x="266827" y="145137"/>
                </a:cubicBezTo>
                <a:cubicBezTo>
                  <a:pt x="267906" y="145860"/>
                  <a:pt x="268265" y="146221"/>
                  <a:pt x="269344" y="146583"/>
                </a:cubicBezTo>
                <a:cubicBezTo>
                  <a:pt x="274019" y="126351"/>
                  <a:pt x="275097" y="110094"/>
                  <a:pt x="276176" y="99255"/>
                </a:cubicBezTo>
                <a:cubicBezTo>
                  <a:pt x="276536" y="95643"/>
                  <a:pt x="276536" y="92753"/>
                  <a:pt x="276895" y="90224"/>
                </a:cubicBezTo>
                <a:cubicBezTo>
                  <a:pt x="275097" y="88778"/>
                  <a:pt x="272940" y="88417"/>
                  <a:pt x="271142" y="88778"/>
                </a:cubicBezTo>
                <a:close/>
                <a:moveTo>
                  <a:pt x="37940" y="88778"/>
                </a:moveTo>
                <a:cubicBezTo>
                  <a:pt x="35783" y="88417"/>
                  <a:pt x="33985" y="88778"/>
                  <a:pt x="31828" y="90224"/>
                </a:cubicBezTo>
                <a:cubicBezTo>
                  <a:pt x="32187" y="92753"/>
                  <a:pt x="32547" y="95643"/>
                  <a:pt x="32547" y="99255"/>
                </a:cubicBezTo>
                <a:cubicBezTo>
                  <a:pt x="33625" y="110094"/>
                  <a:pt x="35064" y="126351"/>
                  <a:pt x="39738" y="146583"/>
                </a:cubicBezTo>
                <a:cubicBezTo>
                  <a:pt x="40457" y="146221"/>
                  <a:pt x="41177" y="145860"/>
                  <a:pt x="41896" y="145137"/>
                </a:cubicBezTo>
                <a:cubicBezTo>
                  <a:pt x="44772" y="143331"/>
                  <a:pt x="47649" y="142247"/>
                  <a:pt x="50526" y="141525"/>
                </a:cubicBezTo>
                <a:cubicBezTo>
                  <a:pt x="47649" y="129603"/>
                  <a:pt x="46570" y="119487"/>
                  <a:pt x="45851" y="110816"/>
                </a:cubicBezTo>
                <a:cubicBezTo>
                  <a:pt x="44772" y="102868"/>
                  <a:pt x="44053" y="96004"/>
                  <a:pt x="42255" y="92391"/>
                </a:cubicBezTo>
                <a:cubicBezTo>
                  <a:pt x="41177" y="90585"/>
                  <a:pt x="39738" y="89140"/>
                  <a:pt x="37940" y="88778"/>
                </a:cubicBezTo>
                <a:close/>
                <a:moveTo>
                  <a:pt x="284806" y="73966"/>
                </a:moveTo>
                <a:cubicBezTo>
                  <a:pt x="290200" y="71437"/>
                  <a:pt x="294155" y="72882"/>
                  <a:pt x="296672" y="73966"/>
                </a:cubicBezTo>
                <a:cubicBezTo>
                  <a:pt x="303864" y="78301"/>
                  <a:pt x="305302" y="88778"/>
                  <a:pt x="305302" y="90224"/>
                </a:cubicBezTo>
                <a:cubicBezTo>
                  <a:pt x="321843" y="174401"/>
                  <a:pt x="276895" y="244488"/>
                  <a:pt x="248848" y="278448"/>
                </a:cubicBezTo>
                <a:cubicBezTo>
                  <a:pt x="244893" y="282784"/>
                  <a:pt x="240218" y="286396"/>
                  <a:pt x="235184" y="288203"/>
                </a:cubicBezTo>
                <a:cubicBezTo>
                  <a:pt x="234465" y="288564"/>
                  <a:pt x="234106" y="288564"/>
                  <a:pt x="233386" y="288564"/>
                </a:cubicBezTo>
                <a:cubicBezTo>
                  <a:pt x="231589" y="288564"/>
                  <a:pt x="229791" y="287480"/>
                  <a:pt x="229071" y="285312"/>
                </a:cubicBezTo>
                <a:cubicBezTo>
                  <a:pt x="227993" y="283145"/>
                  <a:pt x="229431" y="280255"/>
                  <a:pt x="231948" y="279532"/>
                </a:cubicBezTo>
                <a:cubicBezTo>
                  <a:pt x="235544" y="278087"/>
                  <a:pt x="238780" y="275558"/>
                  <a:pt x="241297" y="272668"/>
                </a:cubicBezTo>
                <a:cubicBezTo>
                  <a:pt x="268625" y="239792"/>
                  <a:pt x="311774" y="172233"/>
                  <a:pt x="295953" y="91669"/>
                </a:cubicBezTo>
                <a:cubicBezTo>
                  <a:pt x="295953" y="88778"/>
                  <a:pt x="294515" y="83721"/>
                  <a:pt x="291998" y="82276"/>
                </a:cubicBezTo>
                <a:cubicBezTo>
                  <a:pt x="291638" y="82276"/>
                  <a:pt x="290919" y="81553"/>
                  <a:pt x="288402" y="82276"/>
                </a:cubicBezTo>
                <a:cubicBezTo>
                  <a:pt x="286964" y="83359"/>
                  <a:pt x="285885" y="92391"/>
                  <a:pt x="285525" y="99617"/>
                </a:cubicBezTo>
                <a:cubicBezTo>
                  <a:pt x="284087" y="114068"/>
                  <a:pt x="282649" y="135383"/>
                  <a:pt x="274378" y="164285"/>
                </a:cubicBezTo>
                <a:cubicBezTo>
                  <a:pt x="272580" y="176930"/>
                  <a:pt x="263231" y="196077"/>
                  <a:pt x="246331" y="220644"/>
                </a:cubicBezTo>
                <a:cubicBezTo>
                  <a:pt x="245612" y="222089"/>
                  <a:pt x="243814" y="222812"/>
                  <a:pt x="242376" y="222812"/>
                </a:cubicBezTo>
                <a:cubicBezTo>
                  <a:pt x="241297" y="222812"/>
                  <a:pt x="240578" y="222451"/>
                  <a:pt x="239859" y="221728"/>
                </a:cubicBezTo>
                <a:cubicBezTo>
                  <a:pt x="237701" y="220283"/>
                  <a:pt x="236982" y="217393"/>
                  <a:pt x="238780" y="215225"/>
                </a:cubicBezTo>
                <a:cubicBezTo>
                  <a:pt x="258916" y="185962"/>
                  <a:pt x="264310" y="170427"/>
                  <a:pt x="265029" y="162479"/>
                </a:cubicBezTo>
                <a:cubicBezTo>
                  <a:pt x="265748" y="155253"/>
                  <a:pt x="263231" y="153808"/>
                  <a:pt x="262153" y="153447"/>
                </a:cubicBezTo>
                <a:cubicBezTo>
                  <a:pt x="258197" y="150918"/>
                  <a:pt x="254961" y="150195"/>
                  <a:pt x="252084" y="150918"/>
                </a:cubicBezTo>
                <a:cubicBezTo>
                  <a:pt x="248489" y="152002"/>
                  <a:pt x="246691" y="155976"/>
                  <a:pt x="246691" y="155976"/>
                </a:cubicBezTo>
                <a:cubicBezTo>
                  <a:pt x="229431" y="190658"/>
                  <a:pt x="222239" y="195355"/>
                  <a:pt x="214329" y="200051"/>
                </a:cubicBezTo>
                <a:cubicBezTo>
                  <a:pt x="208216" y="204387"/>
                  <a:pt x="202103" y="208361"/>
                  <a:pt x="187720" y="231844"/>
                </a:cubicBezTo>
                <a:cubicBezTo>
                  <a:pt x="183405" y="238708"/>
                  <a:pt x="182326" y="246295"/>
                  <a:pt x="184484" y="253520"/>
                </a:cubicBezTo>
                <a:cubicBezTo>
                  <a:pt x="185203" y="256049"/>
                  <a:pt x="183764" y="258578"/>
                  <a:pt x="181247" y="259301"/>
                </a:cubicBezTo>
                <a:cubicBezTo>
                  <a:pt x="180888" y="259301"/>
                  <a:pt x="180528" y="259301"/>
                  <a:pt x="179809" y="259301"/>
                </a:cubicBezTo>
                <a:cubicBezTo>
                  <a:pt x="178011" y="259301"/>
                  <a:pt x="176213" y="258217"/>
                  <a:pt x="175494" y="256049"/>
                </a:cubicBezTo>
                <a:cubicBezTo>
                  <a:pt x="172977" y="246295"/>
                  <a:pt x="174056" y="235818"/>
                  <a:pt x="179450" y="227147"/>
                </a:cubicBezTo>
                <a:cubicBezTo>
                  <a:pt x="194911" y="201497"/>
                  <a:pt x="202463" y="196439"/>
                  <a:pt x="209295" y="192465"/>
                </a:cubicBezTo>
                <a:cubicBezTo>
                  <a:pt x="216127" y="188129"/>
                  <a:pt x="222239" y="184155"/>
                  <a:pt x="238421" y="151640"/>
                </a:cubicBezTo>
                <a:cubicBezTo>
                  <a:pt x="238421" y="151279"/>
                  <a:pt x="241657" y="145137"/>
                  <a:pt x="248489" y="142247"/>
                </a:cubicBezTo>
                <a:cubicBezTo>
                  <a:pt x="251725" y="129603"/>
                  <a:pt x="253163" y="118764"/>
                  <a:pt x="254242" y="109732"/>
                </a:cubicBezTo>
                <a:cubicBezTo>
                  <a:pt x="254961" y="100701"/>
                  <a:pt x="255680" y="93836"/>
                  <a:pt x="258197" y="88417"/>
                </a:cubicBezTo>
                <a:cubicBezTo>
                  <a:pt x="260714" y="83721"/>
                  <a:pt x="264670" y="80830"/>
                  <a:pt x="269344" y="79747"/>
                </a:cubicBezTo>
                <a:cubicBezTo>
                  <a:pt x="272580" y="79024"/>
                  <a:pt x="275457" y="79385"/>
                  <a:pt x="278693" y="80830"/>
                </a:cubicBezTo>
                <a:cubicBezTo>
                  <a:pt x="280132" y="77579"/>
                  <a:pt x="281929" y="75050"/>
                  <a:pt x="284806" y="73966"/>
                </a:cubicBezTo>
                <a:close/>
                <a:moveTo>
                  <a:pt x="12410" y="73966"/>
                </a:moveTo>
                <a:cubicBezTo>
                  <a:pt x="14568" y="72882"/>
                  <a:pt x="18523" y="71437"/>
                  <a:pt x="24276" y="73966"/>
                </a:cubicBezTo>
                <a:cubicBezTo>
                  <a:pt x="27153" y="75050"/>
                  <a:pt x="28591" y="77579"/>
                  <a:pt x="30030" y="80830"/>
                </a:cubicBezTo>
                <a:cubicBezTo>
                  <a:pt x="33266" y="79385"/>
                  <a:pt x="36502" y="79024"/>
                  <a:pt x="39738" y="79747"/>
                </a:cubicBezTo>
                <a:cubicBezTo>
                  <a:pt x="44413" y="80830"/>
                  <a:pt x="48009" y="83721"/>
                  <a:pt x="50526" y="88417"/>
                </a:cubicBezTo>
                <a:cubicBezTo>
                  <a:pt x="53402" y="93836"/>
                  <a:pt x="53762" y="100701"/>
                  <a:pt x="54841" y="109732"/>
                </a:cubicBezTo>
                <a:cubicBezTo>
                  <a:pt x="55919" y="118764"/>
                  <a:pt x="56998" y="129603"/>
                  <a:pt x="60234" y="142247"/>
                </a:cubicBezTo>
                <a:cubicBezTo>
                  <a:pt x="67426" y="145137"/>
                  <a:pt x="70302" y="151279"/>
                  <a:pt x="70662" y="152002"/>
                </a:cubicBezTo>
                <a:cubicBezTo>
                  <a:pt x="86843" y="184155"/>
                  <a:pt x="92956" y="188129"/>
                  <a:pt x="99428" y="192465"/>
                </a:cubicBezTo>
                <a:cubicBezTo>
                  <a:pt x="106260" y="196439"/>
                  <a:pt x="113811" y="201497"/>
                  <a:pt x="129633" y="227147"/>
                </a:cubicBezTo>
                <a:cubicBezTo>
                  <a:pt x="134667" y="235818"/>
                  <a:pt x="136106" y="246295"/>
                  <a:pt x="133589" y="256049"/>
                </a:cubicBezTo>
                <a:cubicBezTo>
                  <a:pt x="132869" y="258217"/>
                  <a:pt x="131071" y="259301"/>
                  <a:pt x="128914" y="259301"/>
                </a:cubicBezTo>
                <a:cubicBezTo>
                  <a:pt x="128554" y="259301"/>
                  <a:pt x="127835" y="259301"/>
                  <a:pt x="127475" y="259301"/>
                </a:cubicBezTo>
                <a:cubicBezTo>
                  <a:pt x="125318" y="258578"/>
                  <a:pt x="123880" y="256049"/>
                  <a:pt x="124239" y="253520"/>
                </a:cubicBezTo>
                <a:cubicBezTo>
                  <a:pt x="126397" y="246295"/>
                  <a:pt x="125318" y="238708"/>
                  <a:pt x="121363" y="231844"/>
                </a:cubicBezTo>
                <a:cubicBezTo>
                  <a:pt x="106979" y="208361"/>
                  <a:pt x="100867" y="204387"/>
                  <a:pt x="94754" y="200051"/>
                </a:cubicBezTo>
                <a:cubicBezTo>
                  <a:pt x="86483" y="195355"/>
                  <a:pt x="79651" y="190658"/>
                  <a:pt x="62392" y="155976"/>
                </a:cubicBezTo>
                <a:cubicBezTo>
                  <a:pt x="62032" y="155976"/>
                  <a:pt x="60594" y="152002"/>
                  <a:pt x="56638" y="150918"/>
                </a:cubicBezTo>
                <a:cubicBezTo>
                  <a:pt x="53762" y="150195"/>
                  <a:pt x="50526" y="150918"/>
                  <a:pt x="46570" y="153447"/>
                </a:cubicBezTo>
                <a:cubicBezTo>
                  <a:pt x="45851" y="153808"/>
                  <a:pt x="42975" y="155253"/>
                  <a:pt x="43694" y="162479"/>
                </a:cubicBezTo>
                <a:cubicBezTo>
                  <a:pt x="44413" y="170427"/>
                  <a:pt x="49806" y="185962"/>
                  <a:pt x="70302" y="215225"/>
                </a:cubicBezTo>
                <a:cubicBezTo>
                  <a:pt x="71741" y="217393"/>
                  <a:pt x="71381" y="220283"/>
                  <a:pt x="69224" y="221728"/>
                </a:cubicBezTo>
                <a:cubicBezTo>
                  <a:pt x="68145" y="222451"/>
                  <a:pt x="67426" y="222812"/>
                  <a:pt x="66707" y="222812"/>
                </a:cubicBezTo>
                <a:cubicBezTo>
                  <a:pt x="64909" y="222812"/>
                  <a:pt x="63470" y="222089"/>
                  <a:pt x="62751" y="220644"/>
                </a:cubicBezTo>
                <a:cubicBezTo>
                  <a:pt x="45851" y="196077"/>
                  <a:pt x="36143" y="176930"/>
                  <a:pt x="34704" y="164285"/>
                </a:cubicBezTo>
                <a:cubicBezTo>
                  <a:pt x="26074" y="135383"/>
                  <a:pt x="24636" y="114068"/>
                  <a:pt x="23557" y="99617"/>
                </a:cubicBezTo>
                <a:cubicBezTo>
                  <a:pt x="22838" y="92391"/>
                  <a:pt x="22119" y="83359"/>
                  <a:pt x="20681" y="82276"/>
                </a:cubicBezTo>
                <a:cubicBezTo>
                  <a:pt x="18164" y="81553"/>
                  <a:pt x="17444" y="82276"/>
                  <a:pt x="17085" y="82276"/>
                </a:cubicBezTo>
                <a:cubicBezTo>
                  <a:pt x="14208" y="83721"/>
                  <a:pt x="13130" y="88778"/>
                  <a:pt x="12770" y="91307"/>
                </a:cubicBezTo>
                <a:cubicBezTo>
                  <a:pt x="-2692" y="172233"/>
                  <a:pt x="40457" y="239792"/>
                  <a:pt x="67426" y="272668"/>
                </a:cubicBezTo>
                <a:cubicBezTo>
                  <a:pt x="69943" y="275558"/>
                  <a:pt x="73179" y="278087"/>
                  <a:pt x="77134" y="279532"/>
                </a:cubicBezTo>
                <a:cubicBezTo>
                  <a:pt x="79292" y="280255"/>
                  <a:pt x="80730" y="283145"/>
                  <a:pt x="79651" y="285312"/>
                </a:cubicBezTo>
                <a:cubicBezTo>
                  <a:pt x="79292" y="287480"/>
                  <a:pt x="77494" y="288564"/>
                  <a:pt x="75337" y="288564"/>
                </a:cubicBezTo>
                <a:cubicBezTo>
                  <a:pt x="74977" y="288564"/>
                  <a:pt x="74258" y="288564"/>
                  <a:pt x="73898" y="288203"/>
                </a:cubicBezTo>
                <a:cubicBezTo>
                  <a:pt x="68505" y="286396"/>
                  <a:pt x="63830" y="282784"/>
                  <a:pt x="60234" y="278448"/>
                </a:cubicBezTo>
                <a:cubicBezTo>
                  <a:pt x="32187" y="244488"/>
                  <a:pt x="-12760" y="174401"/>
                  <a:pt x="3421" y="89501"/>
                </a:cubicBezTo>
                <a:cubicBezTo>
                  <a:pt x="3421" y="88778"/>
                  <a:pt x="5219" y="78301"/>
                  <a:pt x="12410" y="73966"/>
                </a:cubicBezTo>
                <a:close/>
                <a:moveTo>
                  <a:pt x="200641" y="44664"/>
                </a:moveTo>
                <a:cubicBezTo>
                  <a:pt x="202426" y="46105"/>
                  <a:pt x="202783" y="48988"/>
                  <a:pt x="200998" y="51150"/>
                </a:cubicBezTo>
                <a:lnTo>
                  <a:pt x="158515" y="99798"/>
                </a:lnTo>
                <a:cubicBezTo>
                  <a:pt x="157444" y="100519"/>
                  <a:pt x="156373" y="101240"/>
                  <a:pt x="154945" y="101240"/>
                </a:cubicBezTo>
                <a:cubicBezTo>
                  <a:pt x="153517" y="101240"/>
                  <a:pt x="152446" y="100880"/>
                  <a:pt x="151732" y="99798"/>
                </a:cubicBezTo>
                <a:lnTo>
                  <a:pt x="130312" y="77456"/>
                </a:lnTo>
                <a:cubicBezTo>
                  <a:pt x="128527" y="75655"/>
                  <a:pt x="128527" y="72772"/>
                  <a:pt x="130312" y="70970"/>
                </a:cubicBezTo>
                <a:cubicBezTo>
                  <a:pt x="132454" y="69168"/>
                  <a:pt x="135310" y="69168"/>
                  <a:pt x="137095" y="70970"/>
                </a:cubicBezTo>
                <a:lnTo>
                  <a:pt x="154945" y="89709"/>
                </a:lnTo>
                <a:lnTo>
                  <a:pt x="194215" y="45024"/>
                </a:lnTo>
                <a:cubicBezTo>
                  <a:pt x="196000" y="43223"/>
                  <a:pt x="198856" y="42862"/>
                  <a:pt x="200641" y="44664"/>
                </a:cubicBezTo>
                <a:close/>
                <a:moveTo>
                  <a:pt x="118982" y="9367"/>
                </a:moveTo>
                <a:cubicBezTo>
                  <a:pt x="98064" y="9367"/>
                  <a:pt x="80754" y="26661"/>
                  <a:pt x="80754" y="47918"/>
                </a:cubicBezTo>
                <a:cubicBezTo>
                  <a:pt x="80754" y="90431"/>
                  <a:pt x="142785" y="133305"/>
                  <a:pt x="156128" y="141592"/>
                </a:cubicBezTo>
                <a:cubicBezTo>
                  <a:pt x="169111" y="133305"/>
                  <a:pt x="231503" y="90431"/>
                  <a:pt x="231503" y="47918"/>
                </a:cubicBezTo>
                <a:cubicBezTo>
                  <a:pt x="231503" y="26661"/>
                  <a:pt x="214192" y="9367"/>
                  <a:pt x="193275" y="9367"/>
                </a:cubicBezTo>
                <a:cubicBezTo>
                  <a:pt x="179570" y="9367"/>
                  <a:pt x="166948" y="16573"/>
                  <a:pt x="160095" y="28462"/>
                </a:cubicBezTo>
                <a:cubicBezTo>
                  <a:pt x="158292" y="31344"/>
                  <a:pt x="153604" y="31344"/>
                  <a:pt x="152161" y="28462"/>
                </a:cubicBezTo>
                <a:cubicBezTo>
                  <a:pt x="144948" y="16573"/>
                  <a:pt x="132326" y="9367"/>
                  <a:pt x="118982" y="9367"/>
                </a:cubicBezTo>
                <a:close/>
                <a:moveTo>
                  <a:pt x="118982" y="0"/>
                </a:moveTo>
                <a:cubicBezTo>
                  <a:pt x="133408" y="0"/>
                  <a:pt x="147112" y="6845"/>
                  <a:pt x="156128" y="18014"/>
                </a:cubicBezTo>
                <a:cubicBezTo>
                  <a:pt x="165144" y="6845"/>
                  <a:pt x="178849" y="0"/>
                  <a:pt x="193275" y="0"/>
                </a:cubicBezTo>
                <a:cubicBezTo>
                  <a:pt x="219241" y="0"/>
                  <a:pt x="240880" y="21617"/>
                  <a:pt x="240880" y="47918"/>
                </a:cubicBezTo>
                <a:cubicBezTo>
                  <a:pt x="240880" y="100519"/>
                  <a:pt x="161899" y="149518"/>
                  <a:pt x="158292" y="151319"/>
                </a:cubicBezTo>
                <a:cubicBezTo>
                  <a:pt x="157932" y="151680"/>
                  <a:pt x="156850" y="152040"/>
                  <a:pt x="156128" y="152040"/>
                </a:cubicBezTo>
                <a:cubicBezTo>
                  <a:pt x="155407" y="152040"/>
                  <a:pt x="154325" y="151680"/>
                  <a:pt x="153604" y="151319"/>
                </a:cubicBezTo>
                <a:cubicBezTo>
                  <a:pt x="149997" y="149518"/>
                  <a:pt x="71377" y="100519"/>
                  <a:pt x="71377" y="47918"/>
                </a:cubicBezTo>
                <a:cubicBezTo>
                  <a:pt x="71377" y="21617"/>
                  <a:pt x="92655" y="0"/>
                  <a:pt x="118982" y="0"/>
                </a:cubicBezTo>
                <a:close/>
              </a:path>
            </a:pathLst>
          </a:custGeom>
          <a:solidFill>
            <a:srgbClr val="00B0F0"/>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a:latin typeface="Lato Light" panose="020F0502020204030203" pitchFamily="34" charset="0"/>
            </a:endParaRPr>
          </a:p>
        </xdr:txBody>
      </xdr:sp>
      <xdr:pic>
        <xdr:nvPicPr>
          <xdr:cNvPr id="74" name="Graphic 102" descr="Diamond Suit with solid fill">
            <a:extLst>
              <a:ext uri="{FF2B5EF4-FFF2-40B4-BE49-F238E27FC236}">
                <a16:creationId xmlns:a16="http://schemas.microsoft.com/office/drawing/2014/main" id="{396203E9-6109-4D74-8AB3-B99123015DA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555776" y="48792976"/>
            <a:ext cx="239712" cy="221471"/>
          </a:xfrm>
          <a:prstGeom prst="rect">
            <a:avLst/>
          </a:prstGeom>
        </xdr:spPr>
      </xdr:pic>
    </xdr:grpSp>
    <xdr:clientData/>
  </xdr:twoCellAnchor>
  <xdr:oneCellAnchor>
    <xdr:from>
      <xdr:col>7</xdr:col>
      <xdr:colOff>850895</xdr:colOff>
      <xdr:row>220</xdr:row>
      <xdr:rowOff>14816</xdr:rowOff>
    </xdr:from>
    <xdr:ext cx="239712" cy="221471"/>
    <xdr:pic>
      <xdr:nvPicPr>
        <xdr:cNvPr id="75" name="Graphic 102" descr="Diamond Suit with solid fill">
          <a:extLst>
            <a:ext uri="{FF2B5EF4-FFF2-40B4-BE49-F238E27FC236}">
              <a16:creationId xmlns:a16="http://schemas.microsoft.com/office/drawing/2014/main" id="{23A32F87-045D-4CBB-A3CF-187074A589F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867895" y="48803983"/>
          <a:ext cx="239712" cy="221471"/>
        </a:xfrm>
        <a:prstGeom prst="rect">
          <a:avLst/>
        </a:prstGeom>
      </xdr:spPr>
    </xdr:pic>
    <xdr:clientData/>
  </xdr:oneCellAnchor>
  <xdr:oneCellAnchor>
    <xdr:from>
      <xdr:col>5</xdr:col>
      <xdr:colOff>342589</xdr:colOff>
      <xdr:row>219</xdr:row>
      <xdr:rowOff>171875</xdr:rowOff>
    </xdr:from>
    <xdr:ext cx="239712" cy="221471"/>
    <xdr:pic>
      <xdr:nvPicPr>
        <xdr:cNvPr id="76" name="Graphic 102" descr="Diamond Suit with solid fill">
          <a:extLst>
            <a:ext uri="{FF2B5EF4-FFF2-40B4-BE49-F238E27FC236}">
              <a16:creationId xmlns:a16="http://schemas.microsoft.com/office/drawing/2014/main" id="{2B956228-B21A-47CB-ABDC-1EC7DA2BA98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081527" y="49166094"/>
          <a:ext cx="239712" cy="221471"/>
        </a:xfrm>
        <a:prstGeom prst="rect">
          <a:avLst/>
        </a:prstGeom>
      </xdr:spPr>
    </xdr:pic>
    <xdr:clientData/>
  </xdr:oneCellAnchor>
  <xdr:oneCellAnchor>
    <xdr:from>
      <xdr:col>2</xdr:col>
      <xdr:colOff>3695700</xdr:colOff>
      <xdr:row>220</xdr:row>
      <xdr:rowOff>16670</xdr:rowOff>
    </xdr:from>
    <xdr:ext cx="239712" cy="221471"/>
    <xdr:pic>
      <xdr:nvPicPr>
        <xdr:cNvPr id="77" name="Graphic 102" descr="Diamond Suit with solid fill">
          <a:extLst>
            <a:ext uri="{FF2B5EF4-FFF2-40B4-BE49-F238E27FC236}">
              <a16:creationId xmlns:a16="http://schemas.microsoft.com/office/drawing/2014/main" id="{BC0FDBFB-2414-4E51-BF2E-6B23392B00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052888" y="49201389"/>
          <a:ext cx="239712" cy="221471"/>
        </a:xfrm>
        <a:prstGeom prst="rect">
          <a:avLst/>
        </a:prstGeom>
      </xdr:spPr>
    </xdr:pic>
    <xdr:clientData/>
  </xdr:oneCellAnchor>
  <xdr:oneCellAnchor>
    <xdr:from>
      <xdr:col>2</xdr:col>
      <xdr:colOff>2846914</xdr:colOff>
      <xdr:row>8</xdr:row>
      <xdr:rowOff>1320</xdr:rowOff>
    </xdr:from>
    <xdr:ext cx="239712" cy="221471"/>
    <xdr:pic>
      <xdr:nvPicPr>
        <xdr:cNvPr id="78" name="Graphic 102" descr="Diamond Suit with solid fill">
          <a:extLst>
            <a:ext uri="{FF2B5EF4-FFF2-40B4-BE49-F238E27FC236}">
              <a16:creationId xmlns:a16="http://schemas.microsoft.com/office/drawing/2014/main" id="{A1B927BE-256A-430E-883C-12FCFE938DE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204102" y="3073133"/>
          <a:ext cx="239712" cy="221471"/>
        </a:xfrm>
        <a:prstGeom prst="rect">
          <a:avLst/>
        </a:prstGeom>
      </xdr:spPr>
    </xdr:pic>
    <xdr:clientData/>
  </xdr:oneCellAnchor>
  <xdr:oneCellAnchor>
    <xdr:from>
      <xdr:col>2</xdr:col>
      <xdr:colOff>2593707</xdr:colOff>
      <xdr:row>8</xdr:row>
      <xdr:rowOff>377825</xdr:rowOff>
    </xdr:from>
    <xdr:ext cx="239712" cy="221471"/>
    <xdr:pic>
      <xdr:nvPicPr>
        <xdr:cNvPr id="79" name="Graphic 102" descr="Diamond Suit with solid fill">
          <a:extLst>
            <a:ext uri="{FF2B5EF4-FFF2-40B4-BE49-F238E27FC236}">
              <a16:creationId xmlns:a16="http://schemas.microsoft.com/office/drawing/2014/main" id="{2C737840-576B-49FC-B0C8-C2039DEC775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950895" y="3449638"/>
          <a:ext cx="239712" cy="221471"/>
        </a:xfrm>
        <a:prstGeom prst="rect">
          <a:avLst/>
        </a:prstGeom>
      </xdr:spPr>
    </xdr:pic>
    <xdr:clientData/>
  </xdr:oneCellAnchor>
  <xdr:oneCellAnchor>
    <xdr:from>
      <xdr:col>2</xdr:col>
      <xdr:colOff>2705363</xdr:colOff>
      <xdr:row>7</xdr:row>
      <xdr:rowOff>15875</xdr:rowOff>
    </xdr:from>
    <xdr:ext cx="239712" cy="221471"/>
    <xdr:pic>
      <xdr:nvPicPr>
        <xdr:cNvPr id="80" name="Graphic 102" descr="Diamond Suit with solid fill">
          <a:extLst>
            <a:ext uri="{FF2B5EF4-FFF2-40B4-BE49-F238E27FC236}">
              <a16:creationId xmlns:a16="http://schemas.microsoft.com/office/drawing/2014/main" id="{BEBF6CD6-C710-44D0-B008-41714EABB6D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062551" y="2790031"/>
          <a:ext cx="239712" cy="221471"/>
        </a:xfrm>
        <a:prstGeom prst="rect">
          <a:avLst/>
        </a:prstGeom>
      </xdr:spPr>
    </xdr:pic>
    <xdr:clientData/>
  </xdr:oneCellAnchor>
  <xdr:twoCellAnchor>
    <xdr:from>
      <xdr:col>6</xdr:col>
      <xdr:colOff>2464859</xdr:colOff>
      <xdr:row>7</xdr:row>
      <xdr:rowOff>169333</xdr:rowOff>
    </xdr:from>
    <xdr:to>
      <xdr:col>6</xdr:col>
      <xdr:colOff>2598208</xdr:colOff>
      <xdr:row>8</xdr:row>
      <xdr:rowOff>221193</xdr:rowOff>
    </xdr:to>
    <xdr:sp macro="" textlink="">
      <xdr:nvSpPr>
        <xdr:cNvPr id="86" name="Freeform 23">
          <a:extLst>
            <a:ext uri="{FF2B5EF4-FFF2-40B4-BE49-F238E27FC236}">
              <a16:creationId xmlns:a16="http://schemas.microsoft.com/office/drawing/2014/main" id="{2FE7CD3E-AB27-4B8A-9C57-20AB0C6B8EA2}"/>
            </a:ext>
          </a:extLst>
        </xdr:cNvPr>
        <xdr:cNvSpPr>
          <a:spLocks noChangeArrowheads="1"/>
        </xdr:cNvSpPr>
      </xdr:nvSpPr>
      <xdr:spPr bwMode="auto">
        <a:xfrm>
          <a:off x="10142009" y="2731558"/>
          <a:ext cx="0" cy="347135"/>
        </a:xfrm>
        <a:custGeom>
          <a:avLst/>
          <a:gdLst>
            <a:gd name="connsiteX0" fmla="*/ 577202 w 1775916"/>
            <a:gd name="connsiteY0" fmla="*/ 711092 h 3118806"/>
            <a:gd name="connsiteX1" fmla="*/ 584672 w 1775916"/>
            <a:gd name="connsiteY1" fmla="*/ 711092 h 3118806"/>
            <a:gd name="connsiteX2" fmla="*/ 854835 w 1775916"/>
            <a:gd name="connsiteY2" fmla="*/ 711092 h 3118806"/>
            <a:gd name="connsiteX3" fmla="*/ 922065 w 1775916"/>
            <a:gd name="connsiteY3" fmla="*/ 711092 h 3118806"/>
            <a:gd name="connsiteX4" fmla="*/ 1200943 w 1775916"/>
            <a:gd name="connsiteY4" fmla="*/ 711092 h 3118806"/>
            <a:gd name="connsiteX5" fmla="*/ 1202188 w 1775916"/>
            <a:gd name="connsiteY5" fmla="*/ 711092 h 3118806"/>
            <a:gd name="connsiteX6" fmla="*/ 1314237 w 1775916"/>
            <a:gd name="connsiteY6" fmla="*/ 774617 h 3118806"/>
            <a:gd name="connsiteX7" fmla="*/ 1759943 w 1775916"/>
            <a:gd name="connsiteY7" fmla="*/ 1564317 h 3118806"/>
            <a:gd name="connsiteX8" fmla="*/ 1712634 w 1775916"/>
            <a:gd name="connsiteY8" fmla="*/ 1733717 h 3118806"/>
            <a:gd name="connsiteX9" fmla="*/ 1542070 w 1775916"/>
            <a:gd name="connsiteY9" fmla="*/ 1686384 h 3118806"/>
            <a:gd name="connsiteX10" fmla="*/ 1360302 w 1775916"/>
            <a:gd name="connsiteY10" fmla="*/ 1361287 h 3118806"/>
            <a:gd name="connsiteX11" fmla="*/ 1489781 w 1775916"/>
            <a:gd name="connsiteY11" fmla="*/ 2204547 h 3118806"/>
            <a:gd name="connsiteX12" fmla="*/ 1213393 w 1775916"/>
            <a:gd name="connsiteY12" fmla="*/ 2204547 h 3118806"/>
            <a:gd name="connsiteX13" fmla="*/ 1213393 w 1775916"/>
            <a:gd name="connsiteY13" fmla="*/ 3006703 h 3118806"/>
            <a:gd name="connsiteX14" fmla="*/ 1101344 w 1775916"/>
            <a:gd name="connsiteY14" fmla="*/ 3118806 h 3118806"/>
            <a:gd name="connsiteX15" fmla="*/ 1076444 w 1775916"/>
            <a:gd name="connsiteY15" fmla="*/ 3118806 h 3118806"/>
            <a:gd name="connsiteX16" fmla="*/ 964395 w 1775916"/>
            <a:gd name="connsiteY16" fmla="*/ 3006703 h 3118806"/>
            <a:gd name="connsiteX17" fmla="*/ 964395 w 1775916"/>
            <a:gd name="connsiteY17" fmla="*/ 2204547 h 3118806"/>
            <a:gd name="connsiteX18" fmla="*/ 922065 w 1775916"/>
            <a:gd name="connsiteY18" fmla="*/ 2204547 h 3118806"/>
            <a:gd name="connsiteX19" fmla="*/ 854835 w 1775916"/>
            <a:gd name="connsiteY19" fmla="*/ 2204547 h 3118806"/>
            <a:gd name="connsiteX20" fmla="*/ 811261 w 1775916"/>
            <a:gd name="connsiteY20" fmla="*/ 2204547 h 3118806"/>
            <a:gd name="connsiteX21" fmla="*/ 811261 w 1775916"/>
            <a:gd name="connsiteY21" fmla="*/ 3006703 h 3118806"/>
            <a:gd name="connsiteX22" fmla="*/ 699212 w 1775916"/>
            <a:gd name="connsiteY22" fmla="*/ 3118806 h 3118806"/>
            <a:gd name="connsiteX23" fmla="*/ 674312 w 1775916"/>
            <a:gd name="connsiteY23" fmla="*/ 3118806 h 3118806"/>
            <a:gd name="connsiteX24" fmla="*/ 562262 w 1775916"/>
            <a:gd name="connsiteY24" fmla="*/ 3006703 h 3118806"/>
            <a:gd name="connsiteX25" fmla="*/ 562262 w 1775916"/>
            <a:gd name="connsiteY25" fmla="*/ 2204547 h 3118806"/>
            <a:gd name="connsiteX26" fmla="*/ 285875 w 1775916"/>
            <a:gd name="connsiteY26" fmla="*/ 2204547 h 3118806"/>
            <a:gd name="connsiteX27" fmla="*/ 415354 w 1775916"/>
            <a:gd name="connsiteY27" fmla="*/ 1361287 h 3118806"/>
            <a:gd name="connsiteX28" fmla="*/ 233585 w 1775916"/>
            <a:gd name="connsiteY28" fmla="*/ 1686384 h 3118806"/>
            <a:gd name="connsiteX29" fmla="*/ 63021 w 1775916"/>
            <a:gd name="connsiteY29" fmla="*/ 1733717 h 3118806"/>
            <a:gd name="connsiteX30" fmla="*/ 15712 w 1775916"/>
            <a:gd name="connsiteY30" fmla="*/ 1564317 h 3118806"/>
            <a:gd name="connsiteX31" fmla="*/ 461418 w 1775916"/>
            <a:gd name="connsiteY31" fmla="*/ 774617 h 3118806"/>
            <a:gd name="connsiteX32" fmla="*/ 577202 w 1775916"/>
            <a:gd name="connsiteY32" fmla="*/ 711092 h 3118806"/>
            <a:gd name="connsiteX33" fmla="*/ 884455 w 1775916"/>
            <a:gd name="connsiteY33" fmla="*/ 0 h 3118806"/>
            <a:gd name="connsiteX34" fmla="*/ 1183827 w 1775916"/>
            <a:gd name="connsiteY34" fmla="*/ 299370 h 3118806"/>
            <a:gd name="connsiteX35" fmla="*/ 884455 w 1775916"/>
            <a:gd name="connsiteY35" fmla="*/ 597493 h 3118806"/>
            <a:gd name="connsiteX36" fmla="*/ 586330 w 1775916"/>
            <a:gd name="connsiteY36" fmla="*/ 299370 h 3118806"/>
            <a:gd name="connsiteX37" fmla="*/ 884455 w 1775916"/>
            <a:gd name="connsiteY37" fmla="*/ 0 h 31188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775916" h="3118806">
              <a:moveTo>
                <a:pt x="577202" y="711092"/>
              </a:moveTo>
              <a:cubicBezTo>
                <a:pt x="579692" y="711092"/>
                <a:pt x="582182" y="711092"/>
                <a:pt x="584672" y="711092"/>
              </a:cubicBezTo>
              <a:lnTo>
                <a:pt x="854835" y="711092"/>
              </a:lnTo>
              <a:lnTo>
                <a:pt x="922065" y="711092"/>
              </a:lnTo>
              <a:lnTo>
                <a:pt x="1200943" y="711092"/>
              </a:lnTo>
              <a:lnTo>
                <a:pt x="1202188" y="711092"/>
              </a:lnTo>
              <a:cubicBezTo>
                <a:pt x="1247007" y="711092"/>
                <a:pt x="1291827" y="733513"/>
                <a:pt x="1314237" y="774617"/>
              </a:cubicBezTo>
              <a:lnTo>
                <a:pt x="1759943" y="1564317"/>
              </a:lnTo>
              <a:cubicBezTo>
                <a:pt x="1793558" y="1624105"/>
                <a:pt x="1772393" y="1700086"/>
                <a:pt x="1712634" y="1733717"/>
              </a:cubicBezTo>
              <a:cubicBezTo>
                <a:pt x="1652874" y="1767347"/>
                <a:pt x="1576930" y="1746172"/>
                <a:pt x="1542070" y="1686384"/>
              </a:cubicBezTo>
              <a:lnTo>
                <a:pt x="1360302" y="1361287"/>
              </a:lnTo>
              <a:lnTo>
                <a:pt x="1489781" y="2204547"/>
              </a:lnTo>
              <a:lnTo>
                <a:pt x="1213393" y="2204547"/>
              </a:lnTo>
              <a:lnTo>
                <a:pt x="1213393" y="3006703"/>
              </a:lnTo>
              <a:cubicBezTo>
                <a:pt x="1213393" y="3068982"/>
                <a:pt x="1162348" y="3118806"/>
                <a:pt x="1101344" y="3118806"/>
              </a:cubicBezTo>
              <a:lnTo>
                <a:pt x="1076444" y="3118806"/>
              </a:lnTo>
              <a:cubicBezTo>
                <a:pt x="1015439" y="3118806"/>
                <a:pt x="964395" y="3068982"/>
                <a:pt x="964395" y="3006703"/>
              </a:cubicBezTo>
              <a:lnTo>
                <a:pt x="964395" y="2204547"/>
              </a:lnTo>
              <a:lnTo>
                <a:pt x="922065" y="2204547"/>
              </a:lnTo>
              <a:lnTo>
                <a:pt x="854835" y="2204547"/>
              </a:lnTo>
              <a:lnTo>
                <a:pt x="811261" y="2204547"/>
              </a:lnTo>
              <a:lnTo>
                <a:pt x="811261" y="3006703"/>
              </a:lnTo>
              <a:cubicBezTo>
                <a:pt x="811261" y="3068982"/>
                <a:pt x="760216" y="3118806"/>
                <a:pt x="699212" y="3118806"/>
              </a:cubicBezTo>
              <a:lnTo>
                <a:pt x="674312" y="3118806"/>
              </a:lnTo>
              <a:cubicBezTo>
                <a:pt x="613307" y="3118806"/>
                <a:pt x="562262" y="3068982"/>
                <a:pt x="562262" y="3006703"/>
              </a:cubicBezTo>
              <a:lnTo>
                <a:pt x="562262" y="2204547"/>
              </a:lnTo>
              <a:lnTo>
                <a:pt x="285875" y="2204547"/>
              </a:lnTo>
              <a:lnTo>
                <a:pt x="415354" y="1361287"/>
              </a:lnTo>
              <a:lnTo>
                <a:pt x="233585" y="1686384"/>
              </a:lnTo>
              <a:cubicBezTo>
                <a:pt x="198725" y="1746172"/>
                <a:pt x="122781" y="1767347"/>
                <a:pt x="63021" y="1733717"/>
              </a:cubicBezTo>
              <a:cubicBezTo>
                <a:pt x="4507" y="1700086"/>
                <a:pt x="-17903" y="1624105"/>
                <a:pt x="15712" y="1564317"/>
              </a:cubicBezTo>
              <a:lnTo>
                <a:pt x="461418" y="774617"/>
              </a:lnTo>
              <a:cubicBezTo>
                <a:pt x="486318" y="732267"/>
                <a:pt x="531138" y="708601"/>
                <a:pt x="577202" y="711092"/>
              </a:cubicBezTo>
              <a:close/>
              <a:moveTo>
                <a:pt x="884455" y="0"/>
              </a:moveTo>
              <a:cubicBezTo>
                <a:pt x="1050357" y="0"/>
                <a:pt x="1183827" y="133469"/>
                <a:pt x="1183827" y="299370"/>
              </a:cubicBezTo>
              <a:cubicBezTo>
                <a:pt x="1183827" y="464024"/>
                <a:pt x="1050357" y="597493"/>
                <a:pt x="884455" y="597493"/>
              </a:cubicBezTo>
              <a:cubicBezTo>
                <a:pt x="719800" y="597493"/>
                <a:pt x="586330" y="464024"/>
                <a:pt x="586330" y="299370"/>
              </a:cubicBezTo>
              <a:cubicBezTo>
                <a:pt x="586330" y="133469"/>
                <a:pt x="719800" y="0"/>
                <a:pt x="884455" y="0"/>
              </a:cubicBezTo>
              <a:close/>
            </a:path>
          </a:pathLst>
        </a:custGeom>
        <a:solidFill>
          <a:srgbClr val="19CEE7"/>
        </a:solidFill>
        <a:ln>
          <a:noFill/>
        </a:ln>
        <a:effectLst/>
      </xdr:spPr>
      <xdr:txBody>
        <a:bodyPr wrap="square" anchor="ctr">
          <a:no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3599">
            <a:latin typeface="Poppins" panose="00000500000000000000" pitchFamily="2" charset="0"/>
          </a:endParaRPr>
        </a:p>
      </xdr:txBody>
    </xdr:sp>
    <xdr:clientData/>
  </xdr:twoCellAnchor>
  <xdr:oneCellAnchor>
    <xdr:from>
      <xdr:col>4</xdr:col>
      <xdr:colOff>146844</xdr:colOff>
      <xdr:row>22</xdr:row>
      <xdr:rowOff>308239</xdr:rowOff>
    </xdr:from>
    <xdr:ext cx="239712" cy="221471"/>
    <xdr:pic>
      <xdr:nvPicPr>
        <xdr:cNvPr id="87" name="Graphic 102" descr="Diamond Suit with solid fill">
          <a:extLst>
            <a:ext uri="{FF2B5EF4-FFF2-40B4-BE49-F238E27FC236}">
              <a16:creationId xmlns:a16="http://schemas.microsoft.com/office/drawing/2014/main" id="{5CBD2851-7AF6-47FE-82DE-96A73268DDE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709444" y="6204214"/>
          <a:ext cx="239712" cy="221471"/>
        </a:xfrm>
        <a:prstGeom prst="rect">
          <a:avLst/>
        </a:prstGeom>
      </xdr:spPr>
    </xdr:pic>
    <xdr:clientData/>
  </xdr:oneCellAnchor>
  <xdr:oneCellAnchor>
    <xdr:from>
      <xdr:col>4</xdr:col>
      <xdr:colOff>138906</xdr:colOff>
      <xdr:row>36</xdr:row>
      <xdr:rowOff>281781</xdr:rowOff>
    </xdr:from>
    <xdr:ext cx="239712" cy="221471"/>
    <xdr:pic>
      <xdr:nvPicPr>
        <xdr:cNvPr id="88" name="Graphic 102" descr="Diamond Suit with solid fill">
          <a:extLst>
            <a:ext uri="{FF2B5EF4-FFF2-40B4-BE49-F238E27FC236}">
              <a16:creationId xmlns:a16="http://schemas.microsoft.com/office/drawing/2014/main" id="{46D025BE-75B2-4AB4-B245-AADB7B511E5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701506" y="8997156"/>
          <a:ext cx="239712" cy="221471"/>
        </a:xfrm>
        <a:prstGeom prst="rect">
          <a:avLst/>
        </a:prstGeom>
      </xdr:spPr>
    </xdr:pic>
    <xdr:clientData/>
  </xdr:oneCellAnchor>
  <xdr:oneCellAnchor>
    <xdr:from>
      <xdr:col>4</xdr:col>
      <xdr:colOff>134148</xdr:colOff>
      <xdr:row>56</xdr:row>
      <xdr:rowOff>278602</xdr:rowOff>
    </xdr:from>
    <xdr:ext cx="239712" cy="221471"/>
    <xdr:pic>
      <xdr:nvPicPr>
        <xdr:cNvPr id="89" name="Graphic 102" descr="Diamond Suit with solid fill">
          <a:extLst>
            <a:ext uri="{FF2B5EF4-FFF2-40B4-BE49-F238E27FC236}">
              <a16:creationId xmlns:a16="http://schemas.microsoft.com/office/drawing/2014/main" id="{D9E50714-D784-4D91-AE80-D06FBFB4608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696748" y="13080202"/>
          <a:ext cx="239712" cy="221471"/>
        </a:xfrm>
        <a:prstGeom prst="rect">
          <a:avLst/>
        </a:prstGeom>
      </xdr:spPr>
    </xdr:pic>
    <xdr:clientData/>
  </xdr:oneCellAnchor>
  <xdr:oneCellAnchor>
    <xdr:from>
      <xdr:col>3</xdr:col>
      <xdr:colOff>1203853</xdr:colOff>
      <xdr:row>246</xdr:row>
      <xdr:rowOff>237066</xdr:rowOff>
    </xdr:from>
    <xdr:ext cx="239712" cy="221471"/>
    <xdr:pic>
      <xdr:nvPicPr>
        <xdr:cNvPr id="90" name="Graphic 102" descr="Diamond Suit with solid fill">
          <a:extLst>
            <a:ext uri="{FF2B5EF4-FFF2-40B4-BE49-F238E27FC236}">
              <a16:creationId xmlns:a16="http://schemas.microsoft.com/office/drawing/2014/main" id="{D711AE17-6E88-4BA9-8959-24259C44B4B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553603" y="54032149"/>
          <a:ext cx="239712" cy="221471"/>
        </a:xfrm>
        <a:prstGeom prst="rect">
          <a:avLst/>
        </a:prstGeom>
      </xdr:spPr>
    </xdr:pic>
    <xdr:clientData/>
  </xdr:oneCellAnchor>
  <xdr:twoCellAnchor>
    <xdr:from>
      <xdr:col>1</xdr:col>
      <xdr:colOff>1757</xdr:colOff>
      <xdr:row>1</xdr:row>
      <xdr:rowOff>0</xdr:rowOff>
    </xdr:from>
    <xdr:to>
      <xdr:col>12</xdr:col>
      <xdr:colOff>195262</xdr:colOff>
      <xdr:row>1</xdr:row>
      <xdr:rowOff>1188659</xdr:rowOff>
    </xdr:to>
    <xdr:sp macro="" textlink="">
      <xdr:nvSpPr>
        <xdr:cNvPr id="107" name="TextBox 106">
          <a:extLst>
            <a:ext uri="{FF2B5EF4-FFF2-40B4-BE49-F238E27FC236}">
              <a16:creationId xmlns:a16="http://schemas.microsoft.com/office/drawing/2014/main" id="{6DCE14B8-28C8-225D-7C60-0D5D4FF3152F}"/>
            </a:ext>
          </a:extLst>
        </xdr:cNvPr>
        <xdr:cNvSpPr txBox="1"/>
      </xdr:nvSpPr>
      <xdr:spPr>
        <a:xfrm>
          <a:off x="144632" y="152400"/>
          <a:ext cx="13757105" cy="1188659"/>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9924</xdr:colOff>
      <xdr:row>1</xdr:row>
      <xdr:rowOff>167559</xdr:rowOff>
    </xdr:from>
    <xdr:to>
      <xdr:col>7</xdr:col>
      <xdr:colOff>612417</xdr:colOff>
      <xdr:row>1</xdr:row>
      <xdr:rowOff>1025567</xdr:rowOff>
    </xdr:to>
    <xdr:sp macro="" textlink="">
      <xdr:nvSpPr>
        <xdr:cNvPr id="108" name="TextBox 5">
          <a:extLst>
            <a:ext uri="{FF2B5EF4-FFF2-40B4-BE49-F238E27FC236}">
              <a16:creationId xmlns:a16="http://schemas.microsoft.com/office/drawing/2014/main" id="{A0D9A0E5-DFDB-FCEC-61FE-BD3D23E4BEBA}"/>
            </a:ext>
          </a:extLst>
        </xdr:cNvPr>
        <xdr:cNvSpPr txBox="1"/>
      </xdr:nvSpPr>
      <xdr:spPr>
        <a:xfrm>
          <a:off x="360444" y="319959"/>
          <a:ext cx="9266433" cy="858008"/>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3000" b="0" i="0" u="none" cap="none" spc="0">
              <a:ln w="0"/>
              <a:solidFill>
                <a:schemeClr val="bg1"/>
              </a:solidFill>
              <a:effectLst/>
              <a:latin typeface="QBE Sans SemiBold" panose="020B0703020203020204" pitchFamily="34" charset="0"/>
              <a:cs typeface="QBE Sans SemiBold" panose="020B0703020203020204" pitchFamily="34" charset="0"/>
            </a:rPr>
            <a:t>Focus Area 2</a:t>
          </a:r>
        </a:p>
        <a:p>
          <a:pPr algn="l"/>
          <a:r>
            <a:rPr lang="en-AU" sz="2000" b="0" i="0" u="none" cap="none" spc="0">
              <a:ln w="0"/>
              <a:solidFill>
                <a:schemeClr val="bg1"/>
              </a:solidFill>
              <a:effectLst/>
              <a:latin typeface="+mn-lt"/>
              <a:cs typeface="QBE Sans SemiBold" panose="020B0703020203020204" pitchFamily="34" charset="0"/>
            </a:rPr>
            <a:t>Enable a sustainable and resilient workforce</a:t>
          </a:r>
        </a:p>
      </xdr:txBody>
    </xdr:sp>
    <xdr:clientData/>
  </xdr:twoCellAnchor>
  <xdr:twoCellAnchor>
    <xdr:from>
      <xdr:col>9</xdr:col>
      <xdr:colOff>899085</xdr:colOff>
      <xdr:row>1</xdr:row>
      <xdr:rowOff>451156</xdr:rowOff>
    </xdr:from>
    <xdr:to>
      <xdr:col>10</xdr:col>
      <xdr:colOff>1033130</xdr:colOff>
      <xdr:row>1</xdr:row>
      <xdr:rowOff>788858</xdr:rowOff>
    </xdr:to>
    <xdr:pic>
      <xdr:nvPicPr>
        <xdr:cNvPr id="109" name="Picture 108">
          <a:extLst>
            <a:ext uri="{FF2B5EF4-FFF2-40B4-BE49-F238E27FC236}">
              <a16:creationId xmlns:a16="http://schemas.microsoft.com/office/drawing/2014/main" id="{3434EE9E-8F4C-4FD7-890F-B12072D761C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184305" y="603556"/>
          <a:ext cx="1269425" cy="337702"/>
        </a:xfrm>
        <a:prstGeom prst="rect">
          <a:avLst/>
        </a:prstGeom>
      </xdr:spPr>
    </xdr:pic>
    <xdr:clientData/>
  </xdr:twoCellAnchor>
  <xdr:twoCellAnchor>
    <xdr:from>
      <xdr:col>1</xdr:col>
      <xdr:colOff>5861</xdr:colOff>
      <xdr:row>330</xdr:row>
      <xdr:rowOff>508120</xdr:rowOff>
    </xdr:from>
    <xdr:to>
      <xdr:col>12</xdr:col>
      <xdr:colOff>187496</xdr:colOff>
      <xdr:row>330</xdr:row>
      <xdr:rowOff>639481</xdr:rowOff>
    </xdr:to>
    <xdr:sp macro="" textlink="">
      <xdr:nvSpPr>
        <xdr:cNvPr id="110" name="TextBox 109">
          <a:extLst>
            <a:ext uri="{FF2B5EF4-FFF2-40B4-BE49-F238E27FC236}">
              <a16:creationId xmlns:a16="http://schemas.microsoft.com/office/drawing/2014/main" id="{1BEDCA85-160F-4D4F-AB80-40D8F6E7F4DF}"/>
            </a:ext>
          </a:extLst>
        </xdr:cNvPr>
        <xdr:cNvSpPr txBox="1"/>
      </xdr:nvSpPr>
      <xdr:spPr>
        <a:xfrm>
          <a:off x="148736" y="73064808"/>
          <a:ext cx="13730948" cy="131361"/>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60255</xdr:colOff>
      <xdr:row>16</xdr:row>
      <xdr:rowOff>220664</xdr:rowOff>
    </xdr:from>
    <xdr:to>
      <xdr:col>9</xdr:col>
      <xdr:colOff>529164</xdr:colOff>
      <xdr:row>23</xdr:row>
      <xdr:rowOff>238126</xdr:rowOff>
    </xdr:to>
    <xdr:sp macro="" textlink="">
      <xdr:nvSpPr>
        <xdr:cNvPr id="2" name="Rectangle 1">
          <a:extLst>
            <a:ext uri="{FF2B5EF4-FFF2-40B4-BE49-F238E27FC236}">
              <a16:creationId xmlns:a16="http://schemas.microsoft.com/office/drawing/2014/main" id="{E95021BA-AD19-49F4-A9DB-DF158D9CC69B}"/>
            </a:ext>
          </a:extLst>
        </xdr:cNvPr>
        <xdr:cNvSpPr/>
      </xdr:nvSpPr>
      <xdr:spPr>
        <a:xfrm>
          <a:off x="7383922" y="5353581"/>
          <a:ext cx="3802659" cy="1721378"/>
        </a:xfrm>
        <a:prstGeom prst="rect">
          <a:avLst/>
        </a:prstGeom>
        <a:solidFill>
          <a:srgbClr val="F7FDFF"/>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clientData/>
  </xdr:twoCellAnchor>
  <xdr:twoCellAnchor>
    <xdr:from>
      <xdr:col>5</xdr:col>
      <xdr:colOff>793325</xdr:colOff>
      <xdr:row>16</xdr:row>
      <xdr:rowOff>212196</xdr:rowOff>
    </xdr:from>
    <xdr:to>
      <xdr:col>10</xdr:col>
      <xdr:colOff>494504</xdr:colOff>
      <xdr:row>23</xdr:row>
      <xdr:rowOff>232834</xdr:rowOff>
    </xdr:to>
    <xdr:graphicFrame macro="">
      <xdr:nvGraphicFramePr>
        <xdr:cNvPr id="3" name="Chart 2">
          <a:extLst>
            <a:ext uri="{FF2B5EF4-FFF2-40B4-BE49-F238E27FC236}">
              <a16:creationId xmlns:a16="http://schemas.microsoft.com/office/drawing/2014/main" id="{A4D4C79F-BE3B-4419-8532-2FCA210CB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1604264</xdr:colOff>
      <xdr:row>1</xdr:row>
      <xdr:rowOff>319650</xdr:rowOff>
    </xdr:from>
    <xdr:to>
      <xdr:col>2</xdr:col>
      <xdr:colOff>1604264</xdr:colOff>
      <xdr:row>1</xdr:row>
      <xdr:rowOff>1244028</xdr:rowOff>
    </xdr:to>
    <xdr:cxnSp macro="">
      <xdr:nvCxnSpPr>
        <xdr:cNvPr id="4" name="Straight Connector 7">
          <a:extLst>
            <a:ext uri="{FF2B5EF4-FFF2-40B4-BE49-F238E27FC236}">
              <a16:creationId xmlns:a16="http://schemas.microsoft.com/office/drawing/2014/main" id="{15AC0098-857C-4021-98AA-556AC4EC604F}"/>
            </a:ext>
          </a:extLst>
        </xdr:cNvPr>
        <xdr:cNvCxnSpPr/>
      </xdr:nvCxnSpPr>
      <xdr:spPr>
        <a:xfrm flipH="1">
          <a:off x="1909064" y="481575"/>
          <a:ext cx="0" cy="924378"/>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43C39F6F-6EA3-4C17-AAAF-F3376115110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07E6B379-CB0C-433A-BB1D-1F2C2E70C98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213B5CDE-E103-496C-9D81-10DAB48FAD5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1B0C2EB6-9ED0-4997-BCD7-B0322228D26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75C3B7DB-74B6-48E0-866C-EDEBA73493B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D3EB95F2-3CE0-496E-8E46-1274E67D175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1</xdr:col>
      <xdr:colOff>0</xdr:colOff>
      <xdr:row>1</xdr:row>
      <xdr:rowOff>0</xdr:rowOff>
    </xdr:from>
    <xdr:to>
      <xdr:col>1</xdr:col>
      <xdr:colOff>66675</xdr:colOff>
      <xdr:row>1</xdr:row>
      <xdr:rowOff>102592</xdr:rowOff>
    </xdr:to>
    <xdr:sp macro="" textlink="">
      <xdr:nvSpPr>
        <xdr:cNvPr id="11" name="TextBox 10">
          <a:extLst>
            <a:ext uri="{FF2B5EF4-FFF2-40B4-BE49-F238E27FC236}">
              <a16:creationId xmlns:a16="http://schemas.microsoft.com/office/drawing/2014/main" id="{4797C75D-1024-47AB-A52C-1F5CD105A843}"/>
            </a:ext>
          </a:extLst>
        </xdr:cNvPr>
        <xdr:cNvSpPr txBox="1"/>
      </xdr:nvSpPr>
      <xdr:spPr>
        <a:xfrm>
          <a:off x="133350" y="1619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X4A1T</a:t>
          </a:r>
        </a:p>
      </xdr:txBody>
    </xdr:sp>
    <xdr:clientData/>
  </xdr:twoCellAnchor>
  <xdr:twoCellAnchor editAs="oneCell">
    <xdr:from>
      <xdr:col>4</xdr:col>
      <xdr:colOff>13760</xdr:colOff>
      <xdr:row>9</xdr:row>
      <xdr:rowOff>1323</xdr:rowOff>
    </xdr:from>
    <xdr:to>
      <xdr:col>4</xdr:col>
      <xdr:colOff>231565</xdr:colOff>
      <xdr:row>10</xdr:row>
      <xdr:rowOff>34040</xdr:rowOff>
    </xdr:to>
    <xdr:pic>
      <xdr:nvPicPr>
        <xdr:cNvPr id="12" name="Graphic 102" descr="Diamond Suit with solid fill">
          <a:extLst>
            <a:ext uri="{FF2B5EF4-FFF2-40B4-BE49-F238E27FC236}">
              <a16:creationId xmlns:a16="http://schemas.microsoft.com/office/drawing/2014/main" id="{8D4D204E-3721-417F-8970-A8B23097D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14927" y="3387990"/>
          <a:ext cx="221615" cy="221312"/>
        </a:xfrm>
        <a:prstGeom prst="rect">
          <a:avLst/>
        </a:prstGeom>
      </xdr:spPr>
    </xdr:pic>
    <xdr:clientData/>
  </xdr:twoCellAnchor>
  <xdr:twoCellAnchor>
    <xdr:from>
      <xdr:col>2</xdr:col>
      <xdr:colOff>0</xdr:colOff>
      <xdr:row>32</xdr:row>
      <xdr:rowOff>0</xdr:rowOff>
    </xdr:from>
    <xdr:to>
      <xdr:col>2</xdr:col>
      <xdr:colOff>66675</xdr:colOff>
      <xdr:row>32</xdr:row>
      <xdr:rowOff>102592</xdr:rowOff>
    </xdr:to>
    <xdr:sp macro="" textlink="">
      <xdr:nvSpPr>
        <xdr:cNvPr id="13" name="TextBox 12">
          <a:extLst>
            <a:ext uri="{FF2B5EF4-FFF2-40B4-BE49-F238E27FC236}">
              <a16:creationId xmlns:a16="http://schemas.microsoft.com/office/drawing/2014/main" id="{C2982BB7-C0BA-4415-80B2-8C0766FB462C}"/>
            </a:ext>
          </a:extLst>
        </xdr:cNvPr>
        <xdr:cNvSpPr txBox="1"/>
      </xdr:nvSpPr>
      <xdr:spPr>
        <a:xfrm>
          <a:off x="304800" y="8553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X2A1T</a:t>
          </a:r>
        </a:p>
      </xdr:txBody>
    </xdr:sp>
    <xdr:clientData/>
  </xdr:twoCellAnchor>
  <xdr:twoCellAnchor>
    <xdr:from>
      <xdr:col>2</xdr:col>
      <xdr:colOff>3086623</xdr:colOff>
      <xdr:row>33</xdr:row>
      <xdr:rowOff>250032</xdr:rowOff>
    </xdr:from>
    <xdr:to>
      <xdr:col>2</xdr:col>
      <xdr:colOff>3421423</xdr:colOff>
      <xdr:row>35</xdr:row>
      <xdr:rowOff>11907</xdr:rowOff>
    </xdr:to>
    <xdr:sp macro="" textlink="">
      <xdr:nvSpPr>
        <xdr:cNvPr id="14" name="Freeform 837">
          <a:extLst>
            <a:ext uri="{FF2B5EF4-FFF2-40B4-BE49-F238E27FC236}">
              <a16:creationId xmlns:a16="http://schemas.microsoft.com/office/drawing/2014/main" id="{5C5213B9-5BAC-4430-8E0C-1BF11E15E3FE}"/>
            </a:ext>
          </a:extLst>
        </xdr:cNvPr>
        <xdr:cNvSpPr>
          <a:spLocks noChangeArrowheads="1"/>
        </xdr:cNvSpPr>
      </xdr:nvSpPr>
      <xdr:spPr bwMode="auto">
        <a:xfrm>
          <a:off x="3391423" y="9089232"/>
          <a:ext cx="334800" cy="333375"/>
        </a:xfrm>
        <a:custGeom>
          <a:avLst/>
          <a:gdLst>
            <a:gd name="T0" fmla="*/ 156713 w 304441"/>
            <a:gd name="T1" fmla="*/ 244415 h 304441"/>
            <a:gd name="T2" fmla="*/ 276405 w 304441"/>
            <a:gd name="T3" fmla="*/ 156713 h 304441"/>
            <a:gd name="T4" fmla="*/ 27676 w 304441"/>
            <a:gd name="T5" fmla="*/ 156713 h 304441"/>
            <a:gd name="T6" fmla="*/ 147368 w 304441"/>
            <a:gd name="T7" fmla="*/ 244415 h 304441"/>
            <a:gd name="T8" fmla="*/ 27676 w 304441"/>
            <a:gd name="T9" fmla="*/ 156713 h 304441"/>
            <a:gd name="T10" fmla="*/ 179589 w 304441"/>
            <a:gd name="T11" fmla="*/ 108241 h 304441"/>
            <a:gd name="T12" fmla="*/ 174580 w 304441"/>
            <a:gd name="T13" fmla="*/ 115754 h 304441"/>
            <a:gd name="T14" fmla="*/ 110902 w 304441"/>
            <a:gd name="T15" fmla="*/ 150813 h 304441"/>
            <a:gd name="T16" fmla="*/ 193183 w 304441"/>
            <a:gd name="T17" fmla="*/ 154748 h 304441"/>
            <a:gd name="T18" fmla="*/ 202485 w 304441"/>
            <a:gd name="T19" fmla="*/ 155822 h 304441"/>
            <a:gd name="T20" fmla="*/ 101600 w 304441"/>
            <a:gd name="T21" fmla="*/ 150813 h 304441"/>
            <a:gd name="T22" fmla="*/ 152041 w 304441"/>
            <a:gd name="T23" fmla="*/ 69011 h 304441"/>
            <a:gd name="T24" fmla="*/ 152041 w 304441"/>
            <a:gd name="T25" fmla="*/ 235429 h 304441"/>
            <a:gd name="T26" fmla="*/ 222849 w 304441"/>
            <a:gd name="T27" fmla="*/ 109268 h 304441"/>
            <a:gd name="T28" fmla="*/ 152041 w 304441"/>
            <a:gd name="T29" fmla="*/ 177920 h 304441"/>
            <a:gd name="T30" fmla="*/ 128677 w 304441"/>
            <a:gd name="T31" fmla="*/ 156354 h 304441"/>
            <a:gd name="T32" fmla="*/ 135147 w 304441"/>
            <a:gd name="T33" fmla="*/ 149884 h 304441"/>
            <a:gd name="T34" fmla="*/ 217458 w 304441"/>
            <a:gd name="T35" fmla="*/ 101361 h 304441"/>
            <a:gd name="T36" fmla="*/ 257714 w 304441"/>
            <a:gd name="T37" fmla="*/ 37381 h 304441"/>
            <a:gd name="T38" fmla="*/ 239383 w 304441"/>
            <a:gd name="T39" fmla="*/ 86264 h 304441"/>
            <a:gd name="T40" fmla="*/ 288266 w 304441"/>
            <a:gd name="T41" fmla="*/ 67933 h 304441"/>
            <a:gd name="T42" fmla="*/ 260590 w 304441"/>
            <a:gd name="T43" fmla="*/ 67573 h 304441"/>
            <a:gd name="T44" fmla="*/ 257714 w 304441"/>
            <a:gd name="T45" fmla="*/ 63260 h 304441"/>
            <a:gd name="T46" fmla="*/ 147368 w 304441"/>
            <a:gd name="T47" fmla="*/ 27676 h 304441"/>
            <a:gd name="T48" fmla="*/ 36011 w 304441"/>
            <a:gd name="T49" fmla="*/ 147728 h 304441"/>
            <a:gd name="T50" fmla="*/ 68113 w 304441"/>
            <a:gd name="T51" fmla="*/ 114368 h 304441"/>
            <a:gd name="T52" fmla="*/ 86983 w 304441"/>
            <a:gd name="T53" fmla="*/ 87073 h 304441"/>
            <a:gd name="T54" fmla="*/ 114210 w 304441"/>
            <a:gd name="T55" fmla="*/ 68270 h 304441"/>
            <a:gd name="T56" fmla="*/ 147368 w 304441"/>
            <a:gd name="T57" fmla="*/ 27676 h 304441"/>
            <a:gd name="T58" fmla="*/ 156713 w 304441"/>
            <a:gd name="T59" fmla="*/ 4672 h 304441"/>
            <a:gd name="T60" fmla="*/ 220693 w 304441"/>
            <a:gd name="T61" fmla="*/ 37381 h 304441"/>
            <a:gd name="T62" fmla="*/ 216020 w 304441"/>
            <a:gd name="T63" fmla="*/ 45288 h 304441"/>
            <a:gd name="T64" fmla="*/ 156713 w 304441"/>
            <a:gd name="T65" fmla="*/ 60385 h 304441"/>
            <a:gd name="T66" fmla="*/ 230038 w 304441"/>
            <a:gd name="T67" fmla="*/ 89139 h 304441"/>
            <a:gd name="T68" fmla="*/ 231476 w 304441"/>
            <a:gd name="T69" fmla="*/ 50680 h 304441"/>
            <a:gd name="T70" fmla="*/ 264184 w 304441"/>
            <a:gd name="T71" fmla="*/ 21925 h 304441"/>
            <a:gd name="T72" fmla="*/ 267060 w 304441"/>
            <a:gd name="T73" fmla="*/ 52118 h 304441"/>
            <a:gd name="T74" fmla="*/ 292220 w 304441"/>
            <a:gd name="T75" fmla="*/ 33427 h 304441"/>
            <a:gd name="T76" fmla="*/ 273529 w 304441"/>
            <a:gd name="T77" fmla="*/ 58587 h 304441"/>
            <a:gd name="T78" fmla="*/ 303722 w 304441"/>
            <a:gd name="T79" fmla="*/ 61463 h 304441"/>
            <a:gd name="T80" fmla="*/ 274967 w 304441"/>
            <a:gd name="T81" fmla="*/ 94171 h 304441"/>
            <a:gd name="T82" fmla="*/ 236508 w 304441"/>
            <a:gd name="T83" fmla="*/ 95609 h 304441"/>
            <a:gd name="T84" fmla="*/ 244056 w 304441"/>
            <a:gd name="T85" fmla="*/ 147728 h 304441"/>
            <a:gd name="T86" fmla="*/ 270295 w 304441"/>
            <a:gd name="T87" fmla="*/ 112863 h 304441"/>
            <a:gd name="T88" fmla="*/ 278921 w 304441"/>
            <a:gd name="T89" fmla="*/ 109987 h 304441"/>
            <a:gd name="T90" fmla="*/ 299768 w 304441"/>
            <a:gd name="T91" fmla="*/ 147728 h 304441"/>
            <a:gd name="T92" fmla="*/ 299768 w 304441"/>
            <a:gd name="T93" fmla="*/ 156713 h 304441"/>
            <a:gd name="T94" fmla="*/ 156713 w 304441"/>
            <a:gd name="T95" fmla="*/ 286110 h 304441"/>
            <a:gd name="T96" fmla="*/ 152041 w 304441"/>
            <a:gd name="T97" fmla="*/ 304441 h 304441"/>
            <a:gd name="T98" fmla="*/ 147368 w 304441"/>
            <a:gd name="T99" fmla="*/ 286110 h 304441"/>
            <a:gd name="T100" fmla="*/ 4673 w 304441"/>
            <a:gd name="T101" fmla="*/ 156713 h 304441"/>
            <a:gd name="T102" fmla="*/ 4673 w 304441"/>
            <a:gd name="T103" fmla="*/ 147728 h 304441"/>
            <a:gd name="T104" fmla="*/ 147368 w 304441"/>
            <a:gd name="T105" fmla="*/ 18690 h 304441"/>
            <a:gd name="T106" fmla="*/ 152041 w 304441"/>
            <a:gd name="T107" fmla="*/ 0 h 3044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04441" h="304441">
              <a:moveTo>
                <a:pt x="244056" y="156713"/>
              </a:moveTo>
              <a:cubicBezTo>
                <a:pt x="241899" y="204159"/>
                <a:pt x="203799" y="241899"/>
                <a:pt x="156713" y="244415"/>
              </a:cubicBezTo>
              <a:lnTo>
                <a:pt x="156713" y="276764"/>
              </a:lnTo>
              <a:cubicBezTo>
                <a:pt x="221771" y="274248"/>
                <a:pt x="274248" y="221771"/>
                <a:pt x="276405" y="156713"/>
              </a:cubicBezTo>
              <a:lnTo>
                <a:pt x="244056" y="156713"/>
              </a:lnTo>
              <a:close/>
              <a:moveTo>
                <a:pt x="27676" y="156713"/>
              </a:moveTo>
              <a:cubicBezTo>
                <a:pt x="30192" y="221771"/>
                <a:pt x="82310" y="274248"/>
                <a:pt x="147368" y="276764"/>
              </a:cubicBezTo>
              <a:lnTo>
                <a:pt x="147368" y="244415"/>
              </a:lnTo>
              <a:cubicBezTo>
                <a:pt x="100282" y="241899"/>
                <a:pt x="62541" y="204159"/>
                <a:pt x="60025" y="156713"/>
              </a:cubicBezTo>
              <a:lnTo>
                <a:pt x="27676" y="156713"/>
              </a:lnTo>
              <a:close/>
              <a:moveTo>
                <a:pt x="152042" y="100013"/>
              </a:moveTo>
              <a:cubicBezTo>
                <a:pt x="162059" y="100013"/>
                <a:pt x="171361" y="102875"/>
                <a:pt x="179589" y="108241"/>
              </a:cubicBezTo>
              <a:cubicBezTo>
                <a:pt x="181378" y="109672"/>
                <a:pt x="182093" y="112177"/>
                <a:pt x="181020" y="114681"/>
              </a:cubicBezTo>
              <a:cubicBezTo>
                <a:pt x="179589" y="116827"/>
                <a:pt x="176727" y="117543"/>
                <a:pt x="174580" y="115754"/>
              </a:cubicBezTo>
              <a:cubicBezTo>
                <a:pt x="167783" y="111819"/>
                <a:pt x="160271" y="109315"/>
                <a:pt x="152042" y="109315"/>
              </a:cubicBezTo>
              <a:cubicBezTo>
                <a:pt x="129504" y="109315"/>
                <a:pt x="110902" y="127917"/>
                <a:pt x="110902" y="150813"/>
              </a:cubicBezTo>
              <a:cubicBezTo>
                <a:pt x="110902" y="173351"/>
                <a:pt x="129504" y="191954"/>
                <a:pt x="152042" y="191954"/>
              </a:cubicBezTo>
              <a:cubicBezTo>
                <a:pt x="173507" y="191954"/>
                <a:pt x="191394" y="176213"/>
                <a:pt x="193183" y="154748"/>
              </a:cubicBezTo>
              <a:cubicBezTo>
                <a:pt x="193541" y="152602"/>
                <a:pt x="195687" y="150813"/>
                <a:pt x="198549" y="150813"/>
              </a:cubicBezTo>
              <a:cubicBezTo>
                <a:pt x="201054" y="151171"/>
                <a:pt x="202842" y="153317"/>
                <a:pt x="202485" y="155822"/>
              </a:cubicBezTo>
              <a:cubicBezTo>
                <a:pt x="199623" y="181579"/>
                <a:pt x="178158" y="201255"/>
                <a:pt x="152042" y="201255"/>
              </a:cubicBezTo>
              <a:cubicBezTo>
                <a:pt x="124496" y="201255"/>
                <a:pt x="101600" y="178360"/>
                <a:pt x="101600" y="150813"/>
              </a:cubicBezTo>
              <a:cubicBezTo>
                <a:pt x="101600" y="122909"/>
                <a:pt x="124496" y="100013"/>
                <a:pt x="152042" y="100013"/>
              </a:cubicBezTo>
              <a:close/>
              <a:moveTo>
                <a:pt x="152041" y="69011"/>
              </a:moveTo>
              <a:cubicBezTo>
                <a:pt x="106393" y="69011"/>
                <a:pt x="69011" y="106393"/>
                <a:pt x="69011" y="152400"/>
              </a:cubicBezTo>
              <a:cubicBezTo>
                <a:pt x="69011" y="198048"/>
                <a:pt x="106393" y="235429"/>
                <a:pt x="152041" y="235429"/>
              </a:cubicBezTo>
              <a:cubicBezTo>
                <a:pt x="198048" y="235429"/>
                <a:pt x="235070" y="198048"/>
                <a:pt x="235070" y="152400"/>
              </a:cubicBezTo>
              <a:cubicBezTo>
                <a:pt x="235070" y="136585"/>
                <a:pt x="230757" y="121848"/>
                <a:pt x="222849" y="109268"/>
              </a:cubicBezTo>
              <a:lnTo>
                <a:pt x="155276" y="176842"/>
              </a:lnTo>
              <a:cubicBezTo>
                <a:pt x="154557" y="177561"/>
                <a:pt x="153478" y="177920"/>
                <a:pt x="152041" y="177920"/>
              </a:cubicBezTo>
              <a:cubicBezTo>
                <a:pt x="150962" y="177920"/>
                <a:pt x="149525" y="177561"/>
                <a:pt x="148806" y="176842"/>
              </a:cubicBezTo>
              <a:lnTo>
                <a:pt x="128677" y="156354"/>
              </a:lnTo>
              <a:cubicBezTo>
                <a:pt x="126521" y="154557"/>
                <a:pt x="126521" y="151681"/>
                <a:pt x="128677" y="149884"/>
              </a:cubicBezTo>
              <a:cubicBezTo>
                <a:pt x="130115" y="148087"/>
                <a:pt x="132991" y="148087"/>
                <a:pt x="135147" y="149884"/>
              </a:cubicBezTo>
              <a:lnTo>
                <a:pt x="152041" y="166778"/>
              </a:lnTo>
              <a:lnTo>
                <a:pt x="217458" y="101361"/>
              </a:lnTo>
              <a:cubicBezTo>
                <a:pt x="202362" y="81951"/>
                <a:pt x="178639" y="69011"/>
                <a:pt x="152041" y="69011"/>
              </a:cubicBezTo>
              <a:close/>
              <a:moveTo>
                <a:pt x="257714" y="37381"/>
              </a:moveTo>
              <a:lnTo>
                <a:pt x="239383" y="56071"/>
              </a:lnTo>
              <a:lnTo>
                <a:pt x="239383" y="86264"/>
              </a:lnTo>
              <a:lnTo>
                <a:pt x="269576" y="86264"/>
              </a:lnTo>
              <a:lnTo>
                <a:pt x="288266" y="67933"/>
              </a:lnTo>
              <a:lnTo>
                <a:pt x="262387" y="67933"/>
              </a:lnTo>
              <a:cubicBezTo>
                <a:pt x="261668" y="67933"/>
                <a:pt x="261309" y="67573"/>
                <a:pt x="260590" y="67573"/>
              </a:cubicBezTo>
              <a:cubicBezTo>
                <a:pt x="259512" y="67214"/>
                <a:pt x="258433" y="66136"/>
                <a:pt x="258074" y="65057"/>
              </a:cubicBezTo>
              <a:cubicBezTo>
                <a:pt x="257714" y="64338"/>
                <a:pt x="257714" y="63979"/>
                <a:pt x="257714" y="63260"/>
              </a:cubicBezTo>
              <a:lnTo>
                <a:pt x="257714" y="37381"/>
              </a:lnTo>
              <a:close/>
              <a:moveTo>
                <a:pt x="147368" y="27676"/>
              </a:moveTo>
              <a:cubicBezTo>
                <a:pt x="82310" y="30192"/>
                <a:pt x="30192" y="82670"/>
                <a:pt x="27676" y="147728"/>
              </a:cubicBezTo>
              <a:lnTo>
                <a:pt x="36011" y="147728"/>
              </a:lnTo>
              <a:lnTo>
                <a:pt x="60025" y="147728"/>
              </a:lnTo>
              <a:cubicBezTo>
                <a:pt x="60654" y="135866"/>
                <a:pt x="63485" y="124612"/>
                <a:pt x="68113" y="114368"/>
              </a:cubicBezTo>
              <a:lnTo>
                <a:pt x="71500" y="109468"/>
              </a:lnTo>
              <a:lnTo>
                <a:pt x="86983" y="87073"/>
              </a:lnTo>
              <a:lnTo>
                <a:pt x="101702" y="76908"/>
              </a:lnTo>
              <a:lnTo>
                <a:pt x="114210" y="68270"/>
              </a:lnTo>
              <a:cubicBezTo>
                <a:pt x="124409" y="63687"/>
                <a:pt x="135597" y="60924"/>
                <a:pt x="147368" y="60385"/>
              </a:cubicBezTo>
              <a:lnTo>
                <a:pt x="147368" y="27676"/>
              </a:lnTo>
              <a:close/>
              <a:moveTo>
                <a:pt x="152041" y="0"/>
              </a:moveTo>
              <a:cubicBezTo>
                <a:pt x="154557" y="0"/>
                <a:pt x="156713" y="2156"/>
                <a:pt x="156713" y="4672"/>
              </a:cubicBezTo>
              <a:lnTo>
                <a:pt x="156713" y="18690"/>
              </a:lnTo>
              <a:cubicBezTo>
                <a:pt x="179358" y="19409"/>
                <a:pt x="201283" y="25879"/>
                <a:pt x="220693" y="37381"/>
              </a:cubicBezTo>
              <a:cubicBezTo>
                <a:pt x="222849" y="38459"/>
                <a:pt x="223568" y="41694"/>
                <a:pt x="222130" y="43491"/>
              </a:cubicBezTo>
              <a:cubicBezTo>
                <a:pt x="221052" y="46007"/>
                <a:pt x="217817" y="46726"/>
                <a:pt x="216020" y="45288"/>
              </a:cubicBezTo>
              <a:cubicBezTo>
                <a:pt x="198048" y="34505"/>
                <a:pt x="177561" y="28754"/>
                <a:pt x="156713" y="27676"/>
              </a:cubicBezTo>
              <a:lnTo>
                <a:pt x="156713" y="60385"/>
              </a:lnTo>
              <a:cubicBezTo>
                <a:pt x="184030" y="61463"/>
                <a:pt x="208113" y="74762"/>
                <a:pt x="224287" y="94890"/>
              </a:cubicBezTo>
              <a:lnTo>
                <a:pt x="230038" y="89139"/>
              </a:lnTo>
              <a:lnTo>
                <a:pt x="230038" y="53915"/>
              </a:lnTo>
              <a:cubicBezTo>
                <a:pt x="230038" y="52837"/>
                <a:pt x="230757" y="51758"/>
                <a:pt x="231476" y="50680"/>
              </a:cubicBezTo>
              <a:lnTo>
                <a:pt x="259152" y="23004"/>
              </a:lnTo>
              <a:cubicBezTo>
                <a:pt x="260590" y="21566"/>
                <a:pt x="262387" y="21206"/>
                <a:pt x="264184" y="21925"/>
              </a:cubicBezTo>
              <a:cubicBezTo>
                <a:pt x="265981" y="22644"/>
                <a:pt x="267060" y="24441"/>
                <a:pt x="267060" y="26238"/>
              </a:cubicBezTo>
              <a:lnTo>
                <a:pt x="267060" y="52118"/>
              </a:lnTo>
              <a:lnTo>
                <a:pt x="285750" y="33427"/>
              </a:lnTo>
              <a:cubicBezTo>
                <a:pt x="287547" y="31271"/>
                <a:pt x="290423" y="31271"/>
                <a:pt x="292220" y="33427"/>
              </a:cubicBezTo>
              <a:cubicBezTo>
                <a:pt x="294017" y="35224"/>
                <a:pt x="294017" y="38100"/>
                <a:pt x="292220" y="39897"/>
              </a:cubicBezTo>
              <a:lnTo>
                <a:pt x="273529" y="58587"/>
              </a:lnTo>
              <a:lnTo>
                <a:pt x="299409" y="58587"/>
              </a:lnTo>
              <a:cubicBezTo>
                <a:pt x="301206" y="58587"/>
                <a:pt x="303003" y="59666"/>
                <a:pt x="303722" y="61463"/>
              </a:cubicBezTo>
              <a:cubicBezTo>
                <a:pt x="304441" y="63260"/>
                <a:pt x="304081" y="65057"/>
                <a:pt x="302284" y="66495"/>
              </a:cubicBezTo>
              <a:lnTo>
                <a:pt x="274967" y="94171"/>
              </a:lnTo>
              <a:cubicBezTo>
                <a:pt x="273889" y="94890"/>
                <a:pt x="272811" y="95609"/>
                <a:pt x="271732" y="95609"/>
              </a:cubicBezTo>
              <a:lnTo>
                <a:pt x="236508" y="95609"/>
              </a:lnTo>
              <a:lnTo>
                <a:pt x="229679" y="102439"/>
              </a:lnTo>
              <a:cubicBezTo>
                <a:pt x="237946" y="115738"/>
                <a:pt x="243337" y="130834"/>
                <a:pt x="244056" y="147728"/>
              </a:cubicBezTo>
              <a:lnTo>
                <a:pt x="276405" y="147728"/>
              </a:lnTo>
              <a:cubicBezTo>
                <a:pt x="276046" y="135507"/>
                <a:pt x="273889" y="124005"/>
                <a:pt x="270295" y="112863"/>
              </a:cubicBezTo>
              <a:cubicBezTo>
                <a:pt x="269576" y="110346"/>
                <a:pt x="270654" y="107830"/>
                <a:pt x="273170" y="107112"/>
              </a:cubicBezTo>
              <a:cubicBezTo>
                <a:pt x="275686" y="106033"/>
                <a:pt x="278202" y="107471"/>
                <a:pt x="278921" y="109987"/>
              </a:cubicBezTo>
              <a:cubicBezTo>
                <a:pt x="282875" y="122208"/>
                <a:pt x="285391" y="134788"/>
                <a:pt x="285750" y="147728"/>
              </a:cubicBezTo>
              <a:lnTo>
                <a:pt x="299768" y="147728"/>
              </a:lnTo>
              <a:cubicBezTo>
                <a:pt x="302284" y="147728"/>
                <a:pt x="304441" y="149884"/>
                <a:pt x="304441" y="152400"/>
              </a:cubicBezTo>
              <a:cubicBezTo>
                <a:pt x="304441" y="154916"/>
                <a:pt x="302284" y="156713"/>
                <a:pt x="299768" y="156713"/>
              </a:cubicBezTo>
              <a:lnTo>
                <a:pt x="285750" y="156713"/>
              </a:lnTo>
              <a:cubicBezTo>
                <a:pt x="283234" y="227163"/>
                <a:pt x="226803" y="283594"/>
                <a:pt x="156713" y="286110"/>
              </a:cubicBezTo>
              <a:lnTo>
                <a:pt x="156713" y="300128"/>
              </a:lnTo>
              <a:cubicBezTo>
                <a:pt x="156713" y="302284"/>
                <a:pt x="154557" y="304441"/>
                <a:pt x="152041" y="304441"/>
              </a:cubicBezTo>
              <a:cubicBezTo>
                <a:pt x="149525" y="304441"/>
                <a:pt x="147368" y="302284"/>
                <a:pt x="147368" y="300128"/>
              </a:cubicBezTo>
              <a:lnTo>
                <a:pt x="147368" y="286110"/>
              </a:lnTo>
              <a:cubicBezTo>
                <a:pt x="77278" y="283594"/>
                <a:pt x="20847" y="227163"/>
                <a:pt x="18331" y="156713"/>
              </a:cubicBezTo>
              <a:lnTo>
                <a:pt x="4673" y="156713"/>
              </a:lnTo>
              <a:cubicBezTo>
                <a:pt x="1797" y="156713"/>
                <a:pt x="0" y="154916"/>
                <a:pt x="0" y="152400"/>
              </a:cubicBezTo>
              <a:cubicBezTo>
                <a:pt x="0" y="149884"/>
                <a:pt x="1797" y="147728"/>
                <a:pt x="4673" y="147728"/>
              </a:cubicBezTo>
              <a:lnTo>
                <a:pt x="18331" y="147728"/>
              </a:lnTo>
              <a:cubicBezTo>
                <a:pt x="20847" y="77637"/>
                <a:pt x="77278" y="20847"/>
                <a:pt x="147368" y="18690"/>
              </a:cubicBezTo>
              <a:lnTo>
                <a:pt x="147368" y="4672"/>
              </a:lnTo>
              <a:cubicBezTo>
                <a:pt x="147368" y="2156"/>
                <a:pt x="149525" y="0"/>
                <a:pt x="152041" y="0"/>
              </a:cubicBezTo>
              <a:close/>
            </a:path>
          </a:pathLst>
        </a:custGeom>
        <a:solidFill>
          <a:schemeClr val="tx1"/>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a:latin typeface="Lato Light" panose="020F0502020204030203" pitchFamily="34" charset="0"/>
          </a:endParaRPr>
        </a:p>
      </xdr:txBody>
    </xdr:sp>
    <xdr:clientData/>
  </xdr:twoCellAnchor>
  <xdr:twoCellAnchor>
    <xdr:from>
      <xdr:col>2</xdr:col>
      <xdr:colOff>232834</xdr:colOff>
      <xdr:row>35</xdr:row>
      <xdr:rowOff>255905</xdr:rowOff>
    </xdr:from>
    <xdr:to>
      <xdr:col>2</xdr:col>
      <xdr:colOff>3518113</xdr:colOff>
      <xdr:row>38</xdr:row>
      <xdr:rowOff>264585</xdr:rowOff>
    </xdr:to>
    <xdr:grpSp>
      <xdr:nvGrpSpPr>
        <xdr:cNvPr id="15" name="Group 14">
          <a:extLst>
            <a:ext uri="{FF2B5EF4-FFF2-40B4-BE49-F238E27FC236}">
              <a16:creationId xmlns:a16="http://schemas.microsoft.com/office/drawing/2014/main" id="{21BB362E-DDC1-4247-B25F-37C9BDB79CC7}"/>
            </a:ext>
          </a:extLst>
        </xdr:cNvPr>
        <xdr:cNvGrpSpPr/>
      </xdr:nvGrpSpPr>
      <xdr:grpSpPr>
        <a:xfrm>
          <a:off x="539751" y="10426488"/>
          <a:ext cx="3285279" cy="865930"/>
          <a:chOff x="921283" y="3018364"/>
          <a:chExt cx="3287184" cy="867835"/>
        </a:xfrm>
      </xdr:grpSpPr>
      <xdr:sp macro="" textlink="">
        <xdr:nvSpPr>
          <xdr:cNvPr id="16" name="Double Wave 103">
            <a:extLst>
              <a:ext uri="{FF2B5EF4-FFF2-40B4-BE49-F238E27FC236}">
                <a16:creationId xmlns:a16="http://schemas.microsoft.com/office/drawing/2014/main" id="{D026FA43-02C4-C87D-82CA-C59DA3295C02}"/>
              </a:ext>
            </a:extLst>
          </xdr:cNvPr>
          <xdr:cNvSpPr/>
        </xdr:nvSpPr>
        <xdr:spPr>
          <a:xfrm>
            <a:off x="921283" y="3054613"/>
            <a:ext cx="2783680" cy="762000"/>
          </a:xfrm>
          <a:prstGeom prst="doubleWave">
            <a:avLst/>
          </a:prstGeom>
          <a:solidFill>
            <a:srgbClr val="CBEAF9"/>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latin typeface="QBE Sans" panose="020B0503020203020204" pitchFamily="34" charset="0"/>
              <a:cs typeface="QBE Sans" panose="020B0503020203020204" pitchFamily="34" charset="0"/>
            </a:endParaRPr>
          </a:p>
        </xdr:txBody>
      </xdr:sp>
      <xdr:sp macro="" textlink="">
        <xdr:nvSpPr>
          <xdr:cNvPr id="17" name="TextBox 94">
            <a:extLst>
              <a:ext uri="{FF2B5EF4-FFF2-40B4-BE49-F238E27FC236}">
                <a16:creationId xmlns:a16="http://schemas.microsoft.com/office/drawing/2014/main" id="{3C47673A-2F37-9970-ABDD-226B4079BD3A}"/>
              </a:ext>
            </a:extLst>
          </xdr:cNvPr>
          <xdr:cNvSpPr txBox="1"/>
        </xdr:nvSpPr>
        <xdr:spPr>
          <a:xfrm>
            <a:off x="932930" y="3018364"/>
            <a:ext cx="991394" cy="867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600" b="1">
                <a:solidFill>
                  <a:srgbClr val="00B0F0"/>
                </a:solidFill>
                <a:latin typeface="QBE Sans" panose="020B0503020203020204" pitchFamily="34" charset="0"/>
                <a:cs typeface="QBE Sans" panose="020B0503020203020204" pitchFamily="34" charset="0"/>
              </a:rPr>
              <a:t>$2B</a:t>
            </a:r>
          </a:p>
        </xdr:txBody>
      </xdr:sp>
      <xdr:sp macro="" textlink="">
        <xdr:nvSpPr>
          <xdr:cNvPr id="18" name="TextBox 99">
            <a:extLst>
              <a:ext uri="{FF2B5EF4-FFF2-40B4-BE49-F238E27FC236}">
                <a16:creationId xmlns:a16="http://schemas.microsoft.com/office/drawing/2014/main" id="{8A7D9EF5-34FD-B84C-7A9F-63773ACE972D}"/>
              </a:ext>
            </a:extLst>
          </xdr:cNvPr>
          <xdr:cNvSpPr txBox="1"/>
        </xdr:nvSpPr>
        <xdr:spPr>
          <a:xfrm>
            <a:off x="2139165" y="3197751"/>
            <a:ext cx="2069302" cy="57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i="0" u="none" strike="noStrike" baseline="0">
                <a:solidFill>
                  <a:schemeClr val="dk1"/>
                </a:solidFill>
                <a:latin typeface="QBE Sans" panose="020B0503020203020204" pitchFamily="34" charset="0"/>
                <a:ea typeface="+mn-ea"/>
                <a:cs typeface="QBE Sans" panose="020B0503020203020204" pitchFamily="34" charset="0"/>
              </a:rPr>
              <a:t>Our 2025 ambition is</a:t>
            </a:r>
          </a:p>
          <a:p>
            <a:r>
              <a:rPr lang="en-AU" sz="1000" b="0" i="0" u="none" strike="noStrike" baseline="0">
                <a:solidFill>
                  <a:schemeClr val="dk1"/>
                </a:solidFill>
                <a:latin typeface="QBE Sans" panose="020B0503020203020204" pitchFamily="34" charset="0"/>
                <a:ea typeface="+mn-ea"/>
                <a:cs typeface="QBE Sans" panose="020B0503020203020204" pitchFamily="34" charset="0"/>
              </a:rPr>
              <a:t>to grow our impact</a:t>
            </a:r>
          </a:p>
          <a:p>
            <a:r>
              <a:rPr lang="en-AU" sz="1000" b="0" i="0" u="none" strike="noStrike" baseline="0">
                <a:solidFill>
                  <a:schemeClr val="dk1"/>
                </a:solidFill>
                <a:latin typeface="QBE Sans" panose="020B0503020203020204" pitchFamily="34" charset="0"/>
                <a:ea typeface="+mn-ea"/>
                <a:cs typeface="QBE Sans" panose="020B0503020203020204" pitchFamily="34" charset="0"/>
              </a:rPr>
              <a:t>investments to $2 billion</a:t>
            </a:r>
            <a:endParaRPr lang="en-AU" sz="1000">
              <a:latin typeface="QBE Sans" panose="020B0503020203020204" pitchFamily="34" charset="0"/>
              <a:cs typeface="QBE Sans" panose="020B0503020203020204" pitchFamily="34" charset="0"/>
            </a:endParaRPr>
          </a:p>
        </xdr:txBody>
      </xdr:sp>
    </xdr:grpSp>
    <xdr:clientData/>
  </xdr:twoCellAnchor>
  <xdr:twoCellAnchor>
    <xdr:from>
      <xdr:col>2</xdr:col>
      <xdr:colOff>3348303</xdr:colOff>
      <xdr:row>36</xdr:row>
      <xdr:rowOff>15131</xdr:rowOff>
    </xdr:from>
    <xdr:to>
      <xdr:col>6</xdr:col>
      <xdr:colOff>1005170</xdr:colOff>
      <xdr:row>39</xdr:row>
      <xdr:rowOff>62917</xdr:rowOff>
    </xdr:to>
    <xdr:grpSp>
      <xdr:nvGrpSpPr>
        <xdr:cNvPr id="19" name="Group 18">
          <a:extLst>
            <a:ext uri="{FF2B5EF4-FFF2-40B4-BE49-F238E27FC236}">
              <a16:creationId xmlns:a16="http://schemas.microsoft.com/office/drawing/2014/main" id="{155CF2C9-949A-413C-A1C2-376DD44CC528}"/>
            </a:ext>
          </a:extLst>
        </xdr:cNvPr>
        <xdr:cNvGrpSpPr/>
      </xdr:nvGrpSpPr>
      <xdr:grpSpPr>
        <a:xfrm>
          <a:off x="3655220" y="10471464"/>
          <a:ext cx="4673617" cy="905036"/>
          <a:chOff x="3893346" y="3051436"/>
          <a:chExt cx="4447868" cy="908661"/>
        </a:xfrm>
      </xdr:grpSpPr>
      <xdr:sp macro="" textlink="">
        <xdr:nvSpPr>
          <xdr:cNvPr id="20" name="Double Wave 106">
            <a:extLst>
              <a:ext uri="{FF2B5EF4-FFF2-40B4-BE49-F238E27FC236}">
                <a16:creationId xmlns:a16="http://schemas.microsoft.com/office/drawing/2014/main" id="{3DF79036-7B53-5063-5396-8F67A745FD9A}"/>
              </a:ext>
            </a:extLst>
          </xdr:cNvPr>
          <xdr:cNvSpPr/>
        </xdr:nvSpPr>
        <xdr:spPr>
          <a:xfrm>
            <a:off x="3893346" y="3051436"/>
            <a:ext cx="4217196" cy="772054"/>
          </a:xfrm>
          <a:prstGeom prst="doubleWave">
            <a:avLst/>
          </a:prstGeom>
          <a:solidFill>
            <a:srgbClr val="CBEAF9"/>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sp macro="" textlink="">
        <xdr:nvSpPr>
          <xdr:cNvPr id="21" name="TextBox 95">
            <a:extLst>
              <a:ext uri="{FF2B5EF4-FFF2-40B4-BE49-F238E27FC236}">
                <a16:creationId xmlns:a16="http://schemas.microsoft.com/office/drawing/2014/main" id="{6059776D-BF2B-FB06-B00D-2C26F2639824}"/>
              </a:ext>
            </a:extLst>
          </xdr:cNvPr>
          <xdr:cNvSpPr txBox="1"/>
        </xdr:nvSpPr>
        <xdr:spPr>
          <a:xfrm>
            <a:off x="3999545" y="3068122"/>
            <a:ext cx="1537486" cy="64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AU" sz="3600" b="1">
                <a:solidFill>
                  <a:srgbClr val="00B0F0"/>
                </a:solidFill>
                <a:latin typeface="QBE Sans" panose="020B0503020203020204" pitchFamily="34" charset="0"/>
                <a:ea typeface="+mn-ea"/>
                <a:cs typeface="QBE Sans" panose="020B0503020203020204" pitchFamily="34" charset="0"/>
              </a:rPr>
              <a:t>$2.4B+</a:t>
            </a:r>
          </a:p>
        </xdr:txBody>
      </xdr:sp>
      <xdr:sp macro="" textlink="">
        <xdr:nvSpPr>
          <xdr:cNvPr id="22" name="TextBox 101">
            <a:extLst>
              <a:ext uri="{FF2B5EF4-FFF2-40B4-BE49-F238E27FC236}">
                <a16:creationId xmlns:a16="http://schemas.microsoft.com/office/drawing/2014/main" id="{76630824-FF90-E5C6-AEB7-88EC1ECCEB65}"/>
              </a:ext>
            </a:extLst>
          </xdr:cNvPr>
          <xdr:cNvSpPr txBox="1"/>
        </xdr:nvSpPr>
        <xdr:spPr>
          <a:xfrm>
            <a:off x="5419154" y="3213177"/>
            <a:ext cx="2922060" cy="746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i="0" u="none" strike="noStrike" baseline="0">
                <a:solidFill>
                  <a:schemeClr val="dk1"/>
                </a:solidFill>
                <a:latin typeface="QBE Sans" panose="020B0503020203020204" pitchFamily="34" charset="0"/>
                <a:ea typeface="+mn-ea"/>
                <a:cs typeface="QBE Sans" panose="020B0503020203020204" pitchFamily="34" charset="0"/>
              </a:rPr>
              <a:t>Financial value invested in Premiums4Good as at </a:t>
            </a:r>
          </a:p>
          <a:p>
            <a:r>
              <a:rPr lang="en-AU" sz="1000" b="0" i="0" u="none" strike="noStrike" baseline="0">
                <a:solidFill>
                  <a:schemeClr val="dk1"/>
                </a:solidFill>
                <a:latin typeface="QBE Sans" panose="020B0503020203020204" pitchFamily="34" charset="0"/>
                <a:ea typeface="+mn-ea"/>
                <a:cs typeface="QBE Sans" panose="020B0503020203020204" pitchFamily="34" charset="0"/>
              </a:rPr>
              <a:t>31 December 2025</a:t>
            </a:r>
          </a:p>
        </xdr:txBody>
      </xdr:sp>
    </xdr:grpSp>
    <xdr:clientData/>
  </xdr:twoCellAnchor>
  <xdr:twoCellAnchor>
    <xdr:from>
      <xdr:col>7</xdr:col>
      <xdr:colOff>6455</xdr:colOff>
      <xdr:row>35</xdr:row>
      <xdr:rowOff>254108</xdr:rowOff>
    </xdr:from>
    <xdr:to>
      <xdr:col>10</xdr:col>
      <xdr:colOff>607009</xdr:colOff>
      <xdr:row>39</xdr:row>
      <xdr:rowOff>3650</xdr:rowOff>
    </xdr:to>
    <xdr:grpSp>
      <xdr:nvGrpSpPr>
        <xdr:cNvPr id="23" name="Group 22">
          <a:extLst>
            <a:ext uri="{FF2B5EF4-FFF2-40B4-BE49-F238E27FC236}">
              <a16:creationId xmlns:a16="http://schemas.microsoft.com/office/drawing/2014/main" id="{F6458967-7C23-42A2-BC73-42593EFDBB70}"/>
            </a:ext>
          </a:extLst>
        </xdr:cNvPr>
        <xdr:cNvGrpSpPr/>
      </xdr:nvGrpSpPr>
      <xdr:grpSpPr>
        <a:xfrm>
          <a:off x="8441372" y="10424691"/>
          <a:ext cx="3775554" cy="892542"/>
          <a:chOff x="8298657" y="2990852"/>
          <a:chExt cx="3436514" cy="898257"/>
        </a:xfrm>
      </xdr:grpSpPr>
      <xdr:sp macro="" textlink="">
        <xdr:nvSpPr>
          <xdr:cNvPr id="24" name="Double Wave 107">
            <a:extLst>
              <a:ext uri="{FF2B5EF4-FFF2-40B4-BE49-F238E27FC236}">
                <a16:creationId xmlns:a16="http://schemas.microsoft.com/office/drawing/2014/main" id="{6F5D8DA3-9960-032F-6FC7-51529D59CBF2}"/>
              </a:ext>
            </a:extLst>
          </xdr:cNvPr>
          <xdr:cNvSpPr/>
        </xdr:nvSpPr>
        <xdr:spPr>
          <a:xfrm>
            <a:off x="8298657" y="3062023"/>
            <a:ext cx="3372641" cy="759883"/>
          </a:xfrm>
          <a:prstGeom prst="doubleWave">
            <a:avLst/>
          </a:prstGeom>
          <a:solidFill>
            <a:srgbClr val="CBEAF9"/>
          </a:solidFill>
          <a:ln>
            <a:no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AU" sz="1100"/>
          </a:p>
        </xdr:txBody>
      </xdr:sp>
      <xdr:sp macro="" textlink="">
        <xdr:nvSpPr>
          <xdr:cNvPr id="25" name="TextBox 96">
            <a:extLst>
              <a:ext uri="{FF2B5EF4-FFF2-40B4-BE49-F238E27FC236}">
                <a16:creationId xmlns:a16="http://schemas.microsoft.com/office/drawing/2014/main" id="{438C1506-83C6-43F4-65E4-82262F876BB3}"/>
              </a:ext>
            </a:extLst>
          </xdr:cNvPr>
          <xdr:cNvSpPr txBox="1"/>
        </xdr:nvSpPr>
        <xdr:spPr>
          <a:xfrm>
            <a:off x="8366137" y="2990852"/>
            <a:ext cx="1318951" cy="63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600" b="1">
                <a:solidFill>
                  <a:srgbClr val="00B0F0"/>
                </a:solidFill>
                <a:latin typeface="QBE Sans" panose="020B0503020203020204" pitchFamily="34" charset="0"/>
                <a:cs typeface="QBE Sans" panose="020B0503020203020204" pitchFamily="34" charset="0"/>
              </a:rPr>
              <a:t>154</a:t>
            </a:r>
          </a:p>
        </xdr:txBody>
      </xdr:sp>
      <xdr:sp macro="" textlink="">
        <xdr:nvSpPr>
          <xdr:cNvPr id="26" name="TextBox 97">
            <a:extLst>
              <a:ext uri="{FF2B5EF4-FFF2-40B4-BE49-F238E27FC236}">
                <a16:creationId xmlns:a16="http://schemas.microsoft.com/office/drawing/2014/main" id="{8D9C053D-EDAD-46AC-19C6-D7A92CB76630}"/>
              </a:ext>
            </a:extLst>
          </xdr:cNvPr>
          <xdr:cNvSpPr txBox="1"/>
        </xdr:nvSpPr>
        <xdr:spPr>
          <a:xfrm>
            <a:off x="8372382" y="3436935"/>
            <a:ext cx="1208089" cy="28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0">
                <a:solidFill>
                  <a:srgbClr val="00B0F0"/>
                </a:solidFill>
                <a:latin typeface="QBE Sans" panose="020B0503020203020204" pitchFamily="34" charset="0"/>
                <a:cs typeface="QBE Sans" panose="020B0503020203020204" pitchFamily="34" charset="0"/>
              </a:rPr>
              <a:t>securities</a:t>
            </a:r>
          </a:p>
        </xdr:txBody>
      </xdr:sp>
      <xdr:sp macro="" textlink="">
        <xdr:nvSpPr>
          <xdr:cNvPr id="27" name="TextBox 102">
            <a:extLst>
              <a:ext uri="{FF2B5EF4-FFF2-40B4-BE49-F238E27FC236}">
                <a16:creationId xmlns:a16="http://schemas.microsoft.com/office/drawing/2014/main" id="{2D459931-CF73-4F45-E33F-51F5C5DB4FED}"/>
              </a:ext>
            </a:extLst>
          </xdr:cNvPr>
          <xdr:cNvSpPr txBox="1"/>
        </xdr:nvSpPr>
        <xdr:spPr>
          <a:xfrm>
            <a:off x="9180089" y="3204366"/>
            <a:ext cx="2555082" cy="684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i="0" u="none" strike="noStrike" baseline="0">
                <a:solidFill>
                  <a:schemeClr val="dk1"/>
                </a:solidFill>
                <a:latin typeface="QBE Sans" panose="020B0503020203020204" pitchFamily="34" charset="0"/>
                <a:ea typeface="+mn-ea"/>
                <a:cs typeface="QBE Sans" panose="020B0503020203020204" pitchFamily="34" charset="0"/>
              </a:rPr>
              <a:t>Invested in by QBE as part of Premiums4Good at 31 December 2025 </a:t>
            </a:r>
            <a:endParaRPr lang="en-AU" sz="1000" i="1">
              <a:latin typeface="QBE Sans" panose="020B0503020203020204" pitchFamily="34" charset="0"/>
              <a:cs typeface="QBE Sans" panose="020B0503020203020204" pitchFamily="34" charset="0"/>
            </a:endParaRPr>
          </a:p>
        </xdr:txBody>
      </xdr:sp>
    </xdr:grpSp>
    <xdr:clientData/>
  </xdr:twoCellAnchor>
  <xdr:twoCellAnchor>
    <xdr:from>
      <xdr:col>2</xdr:col>
      <xdr:colOff>261939</xdr:colOff>
      <xdr:row>37</xdr:row>
      <xdr:rowOff>107156</xdr:rowOff>
    </xdr:from>
    <xdr:to>
      <xdr:col>2</xdr:col>
      <xdr:colOff>1502571</xdr:colOff>
      <xdr:row>38</xdr:row>
      <xdr:rowOff>122238</xdr:rowOff>
    </xdr:to>
    <xdr:sp macro="" textlink="">
      <xdr:nvSpPr>
        <xdr:cNvPr id="28" name="TextBox 98">
          <a:extLst>
            <a:ext uri="{FF2B5EF4-FFF2-40B4-BE49-F238E27FC236}">
              <a16:creationId xmlns:a16="http://schemas.microsoft.com/office/drawing/2014/main" id="{81CEC42B-E78D-4592-9ADA-057F095B9CF9}"/>
            </a:ext>
          </a:extLst>
        </xdr:cNvPr>
        <xdr:cNvSpPr txBox="1"/>
      </xdr:nvSpPr>
      <xdr:spPr>
        <a:xfrm>
          <a:off x="566739" y="10089356"/>
          <a:ext cx="1240632" cy="300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0">
              <a:solidFill>
                <a:sysClr val="windowText" lastClr="000000"/>
              </a:solidFill>
              <a:latin typeface="QBE Sans" panose="020B0503020203020204" pitchFamily="34" charset="0"/>
              <a:cs typeface="QBE Sans" panose="020B0503020203020204" pitchFamily="34" charset="0"/>
            </a:rPr>
            <a:t>by 2025</a:t>
          </a:r>
        </a:p>
      </xdr:txBody>
    </xdr:sp>
    <xdr:clientData/>
  </xdr:twoCellAnchor>
  <xdr:twoCellAnchor>
    <xdr:from>
      <xdr:col>2</xdr:col>
      <xdr:colOff>3034178</xdr:colOff>
      <xdr:row>44</xdr:row>
      <xdr:rowOff>192405</xdr:rowOff>
    </xdr:from>
    <xdr:to>
      <xdr:col>3</xdr:col>
      <xdr:colOff>480472</xdr:colOff>
      <xdr:row>50</xdr:row>
      <xdr:rowOff>197845</xdr:rowOff>
    </xdr:to>
    <xdr:grpSp>
      <xdr:nvGrpSpPr>
        <xdr:cNvPr id="29" name="Group 28">
          <a:extLst>
            <a:ext uri="{FF2B5EF4-FFF2-40B4-BE49-F238E27FC236}">
              <a16:creationId xmlns:a16="http://schemas.microsoft.com/office/drawing/2014/main" id="{6A0ACE01-0FB5-4FB3-96C5-69F921EC6294}"/>
            </a:ext>
          </a:extLst>
        </xdr:cNvPr>
        <xdr:cNvGrpSpPr/>
      </xdr:nvGrpSpPr>
      <xdr:grpSpPr>
        <a:xfrm>
          <a:off x="3341095" y="12818322"/>
          <a:ext cx="1055210" cy="1719940"/>
          <a:chOff x="1319214" y="7769225"/>
          <a:chExt cx="1051983" cy="1721845"/>
        </a:xfrm>
      </xdr:grpSpPr>
      <xdr:sp macro="" textlink="">
        <xdr:nvSpPr>
          <xdr:cNvPr id="30" name="Oval 2">
            <a:extLst>
              <a:ext uri="{FF2B5EF4-FFF2-40B4-BE49-F238E27FC236}">
                <a16:creationId xmlns:a16="http://schemas.microsoft.com/office/drawing/2014/main" id="{858A1B13-5A4D-48BE-F234-84AD799452B5}"/>
              </a:ext>
            </a:extLst>
          </xdr:cNvPr>
          <xdr:cNvSpPr/>
        </xdr:nvSpPr>
        <xdr:spPr>
          <a:xfrm>
            <a:off x="1331119" y="7769225"/>
            <a:ext cx="935832" cy="972981"/>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31" name="Straight Connector 3">
            <a:extLst>
              <a:ext uri="{FF2B5EF4-FFF2-40B4-BE49-F238E27FC236}">
                <a16:creationId xmlns:a16="http://schemas.microsoft.com/office/drawing/2014/main" id="{39A88AA4-A7B1-CE4B-C585-3A7459108AFB}"/>
              </a:ext>
            </a:extLst>
          </xdr:cNvPr>
          <xdr:cNvCxnSpPr/>
        </xdr:nvCxnSpPr>
        <xdr:spPr>
          <a:xfrm>
            <a:off x="1806013" y="8765489"/>
            <a:ext cx="0" cy="526677"/>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32" name="TextBox 5">
            <a:extLst>
              <a:ext uri="{FF2B5EF4-FFF2-40B4-BE49-F238E27FC236}">
                <a16:creationId xmlns:a16="http://schemas.microsoft.com/office/drawing/2014/main" id="{732A1A20-C749-345E-04A1-80381AE8D2DB}"/>
              </a:ext>
            </a:extLst>
          </xdr:cNvPr>
          <xdr:cNvSpPr txBox="1"/>
        </xdr:nvSpPr>
        <xdr:spPr>
          <a:xfrm>
            <a:off x="1413371" y="9279652"/>
            <a:ext cx="779556" cy="211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2023</a:t>
            </a:r>
          </a:p>
        </xdr:txBody>
      </xdr:sp>
      <xdr:sp macro="" textlink="">
        <xdr:nvSpPr>
          <xdr:cNvPr id="33" name="TextBox 12">
            <a:extLst>
              <a:ext uri="{FF2B5EF4-FFF2-40B4-BE49-F238E27FC236}">
                <a16:creationId xmlns:a16="http://schemas.microsoft.com/office/drawing/2014/main" id="{43619E71-3C1C-57D6-772E-F8BB4C09F2F0}"/>
              </a:ext>
            </a:extLst>
          </xdr:cNvPr>
          <xdr:cNvSpPr txBox="1"/>
        </xdr:nvSpPr>
        <xdr:spPr>
          <a:xfrm>
            <a:off x="1368690" y="8020841"/>
            <a:ext cx="914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$1,583M</a:t>
            </a:r>
          </a:p>
        </xdr:txBody>
      </xdr:sp>
      <xdr:sp macro="" textlink="">
        <xdr:nvSpPr>
          <xdr:cNvPr id="34" name="TextBox 16">
            <a:extLst>
              <a:ext uri="{FF2B5EF4-FFF2-40B4-BE49-F238E27FC236}">
                <a16:creationId xmlns:a16="http://schemas.microsoft.com/office/drawing/2014/main" id="{85E57F27-C3EB-582A-0B99-8F831E370A1E}"/>
              </a:ext>
            </a:extLst>
          </xdr:cNvPr>
          <xdr:cNvSpPr txBox="1"/>
        </xdr:nvSpPr>
        <xdr:spPr>
          <a:xfrm>
            <a:off x="1319214" y="8234361"/>
            <a:ext cx="105198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rgbClr val="F9760A"/>
                </a:solidFill>
                <a:latin typeface="QBE Sans" panose="020B0503020203020204" pitchFamily="34" charset="0"/>
                <a:cs typeface="QBE Sans" panose="020B0503020203020204" pitchFamily="34" charset="0"/>
              </a:rPr>
              <a:t>108 securities</a:t>
            </a:r>
          </a:p>
        </xdr:txBody>
      </xdr:sp>
    </xdr:grpSp>
    <xdr:clientData/>
  </xdr:twoCellAnchor>
  <xdr:twoCellAnchor>
    <xdr:from>
      <xdr:col>3</xdr:col>
      <xdr:colOff>340513</xdr:colOff>
      <xdr:row>44</xdr:row>
      <xdr:rowOff>180498</xdr:rowOff>
    </xdr:from>
    <xdr:to>
      <xdr:col>5</xdr:col>
      <xdr:colOff>637116</xdr:colOff>
      <xdr:row>50</xdr:row>
      <xdr:rowOff>187208</xdr:rowOff>
    </xdr:to>
    <xdr:grpSp>
      <xdr:nvGrpSpPr>
        <xdr:cNvPr id="35" name="Group 34">
          <a:extLst>
            <a:ext uri="{FF2B5EF4-FFF2-40B4-BE49-F238E27FC236}">
              <a16:creationId xmlns:a16="http://schemas.microsoft.com/office/drawing/2014/main" id="{26220B6C-0F36-4F67-9F2D-08665CDDEB02}"/>
            </a:ext>
          </a:extLst>
        </xdr:cNvPr>
        <xdr:cNvGrpSpPr/>
      </xdr:nvGrpSpPr>
      <xdr:grpSpPr>
        <a:xfrm>
          <a:off x="4256346" y="12806415"/>
          <a:ext cx="2593187" cy="1721210"/>
          <a:chOff x="2815121" y="12180094"/>
          <a:chExt cx="2596396" cy="1725020"/>
        </a:xfrm>
      </xdr:grpSpPr>
      <xdr:sp macro="" textlink="">
        <xdr:nvSpPr>
          <xdr:cNvPr id="36" name="Oval 2">
            <a:extLst>
              <a:ext uri="{FF2B5EF4-FFF2-40B4-BE49-F238E27FC236}">
                <a16:creationId xmlns:a16="http://schemas.microsoft.com/office/drawing/2014/main" id="{3956305D-76C9-7084-E82B-330EA59551E8}"/>
              </a:ext>
            </a:extLst>
          </xdr:cNvPr>
          <xdr:cNvSpPr/>
        </xdr:nvSpPr>
        <xdr:spPr>
          <a:xfrm>
            <a:off x="3140597" y="12180094"/>
            <a:ext cx="1038498" cy="972981"/>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37" name="Straight Connector 3">
            <a:extLst>
              <a:ext uri="{FF2B5EF4-FFF2-40B4-BE49-F238E27FC236}">
                <a16:creationId xmlns:a16="http://schemas.microsoft.com/office/drawing/2014/main" id="{82B0101C-9C0A-1547-AA4D-DC7E33B2ECA1}"/>
              </a:ext>
            </a:extLst>
          </xdr:cNvPr>
          <xdr:cNvCxnSpPr/>
        </xdr:nvCxnSpPr>
        <xdr:spPr>
          <a:xfrm>
            <a:off x="3640339" y="13173183"/>
            <a:ext cx="0" cy="526677"/>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38" name="TextBox 5">
            <a:extLst>
              <a:ext uri="{FF2B5EF4-FFF2-40B4-BE49-F238E27FC236}">
                <a16:creationId xmlns:a16="http://schemas.microsoft.com/office/drawing/2014/main" id="{DE7D3407-61BE-13DD-8041-8D93A94746BE}"/>
              </a:ext>
            </a:extLst>
          </xdr:cNvPr>
          <xdr:cNvSpPr txBox="1"/>
        </xdr:nvSpPr>
        <xdr:spPr>
          <a:xfrm>
            <a:off x="2815121" y="13687346"/>
            <a:ext cx="1620865" cy="217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2022</a:t>
            </a:r>
          </a:p>
        </xdr:txBody>
      </xdr:sp>
      <xdr:sp macro="" textlink="">
        <xdr:nvSpPr>
          <xdr:cNvPr id="39" name="TextBox 12">
            <a:extLst>
              <a:ext uri="{FF2B5EF4-FFF2-40B4-BE49-F238E27FC236}">
                <a16:creationId xmlns:a16="http://schemas.microsoft.com/office/drawing/2014/main" id="{FBA1D3BF-8F46-38E8-1A88-8DDF0A39836F}"/>
              </a:ext>
            </a:extLst>
          </xdr:cNvPr>
          <xdr:cNvSpPr txBox="1"/>
        </xdr:nvSpPr>
        <xdr:spPr>
          <a:xfrm>
            <a:off x="3200564" y="12440441"/>
            <a:ext cx="186162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$1,618M</a:t>
            </a:r>
          </a:p>
        </xdr:txBody>
      </xdr:sp>
      <xdr:sp macro="" textlink="">
        <xdr:nvSpPr>
          <xdr:cNvPr id="40" name="TextBox 16">
            <a:extLst>
              <a:ext uri="{FF2B5EF4-FFF2-40B4-BE49-F238E27FC236}">
                <a16:creationId xmlns:a16="http://schemas.microsoft.com/office/drawing/2014/main" id="{A4495DC7-96BB-8D05-52E8-48403013F3B7}"/>
              </a:ext>
            </a:extLst>
          </xdr:cNvPr>
          <xdr:cNvSpPr txBox="1"/>
        </xdr:nvSpPr>
        <xdr:spPr>
          <a:xfrm>
            <a:off x="3140601" y="12640467"/>
            <a:ext cx="227091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rgbClr val="F9760A"/>
                </a:solidFill>
                <a:latin typeface="QBE Sans" panose="020B0503020203020204" pitchFamily="34" charset="0"/>
                <a:cs typeface="QBE Sans" panose="020B0503020203020204" pitchFamily="34" charset="0"/>
              </a:rPr>
              <a:t>108 securities</a:t>
            </a:r>
          </a:p>
        </xdr:txBody>
      </xdr:sp>
    </xdr:grpSp>
    <xdr:clientData/>
  </xdr:twoCellAnchor>
  <xdr:twoCellAnchor>
    <xdr:from>
      <xdr:col>4</xdr:col>
      <xdr:colOff>786046</xdr:colOff>
      <xdr:row>44</xdr:row>
      <xdr:rowOff>253840</xdr:rowOff>
    </xdr:from>
    <xdr:to>
      <xdr:col>5</xdr:col>
      <xdr:colOff>724821</xdr:colOff>
      <xdr:row>50</xdr:row>
      <xdr:rowOff>217530</xdr:rowOff>
    </xdr:to>
    <xdr:grpSp>
      <xdr:nvGrpSpPr>
        <xdr:cNvPr id="41" name="Group 40">
          <a:extLst>
            <a:ext uri="{FF2B5EF4-FFF2-40B4-BE49-F238E27FC236}">
              <a16:creationId xmlns:a16="http://schemas.microsoft.com/office/drawing/2014/main" id="{82E54AB3-0B98-4431-9916-E1D56275FCDA}"/>
            </a:ext>
          </a:extLst>
        </xdr:cNvPr>
        <xdr:cNvGrpSpPr/>
      </xdr:nvGrpSpPr>
      <xdr:grpSpPr>
        <a:xfrm>
          <a:off x="5887213" y="12879757"/>
          <a:ext cx="1050025" cy="1678190"/>
          <a:chOff x="3996003" y="7813146"/>
          <a:chExt cx="1052248" cy="1678190"/>
        </a:xfrm>
      </xdr:grpSpPr>
      <xdr:sp macro="" textlink="">
        <xdr:nvSpPr>
          <xdr:cNvPr id="42" name="Oval 6">
            <a:extLst>
              <a:ext uri="{FF2B5EF4-FFF2-40B4-BE49-F238E27FC236}">
                <a16:creationId xmlns:a16="http://schemas.microsoft.com/office/drawing/2014/main" id="{49B0F629-C56A-8E9D-89C4-E48000991529}"/>
              </a:ext>
            </a:extLst>
          </xdr:cNvPr>
          <xdr:cNvSpPr/>
        </xdr:nvSpPr>
        <xdr:spPr>
          <a:xfrm>
            <a:off x="4008173" y="7813146"/>
            <a:ext cx="834496" cy="923240"/>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43" name="Straight Connector 4">
            <a:extLst>
              <a:ext uri="{FF2B5EF4-FFF2-40B4-BE49-F238E27FC236}">
                <a16:creationId xmlns:a16="http://schemas.microsoft.com/office/drawing/2014/main" id="{0B4E4EEB-5ABA-C4FC-257C-E6EC516863AB}"/>
              </a:ext>
            </a:extLst>
          </xdr:cNvPr>
          <xdr:cNvCxnSpPr/>
        </xdr:nvCxnSpPr>
        <xdr:spPr>
          <a:xfrm>
            <a:off x="4449271" y="8739561"/>
            <a:ext cx="0" cy="520327"/>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44" name="TextBox 59">
            <a:extLst>
              <a:ext uri="{FF2B5EF4-FFF2-40B4-BE49-F238E27FC236}">
                <a16:creationId xmlns:a16="http://schemas.microsoft.com/office/drawing/2014/main" id="{B093FD52-5E7C-A12D-E0C6-B9F189308A06}"/>
              </a:ext>
            </a:extLst>
          </xdr:cNvPr>
          <xdr:cNvSpPr txBox="1"/>
        </xdr:nvSpPr>
        <xdr:spPr>
          <a:xfrm>
            <a:off x="4053190" y="9267218"/>
            <a:ext cx="816863"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2021</a:t>
            </a:r>
          </a:p>
        </xdr:txBody>
      </xdr:sp>
      <xdr:sp macro="" textlink="">
        <xdr:nvSpPr>
          <xdr:cNvPr id="45" name="TextBox 74">
            <a:extLst>
              <a:ext uri="{FF2B5EF4-FFF2-40B4-BE49-F238E27FC236}">
                <a16:creationId xmlns:a16="http://schemas.microsoft.com/office/drawing/2014/main" id="{31999185-3594-3723-084F-2F7BDFD11196}"/>
              </a:ext>
            </a:extLst>
          </xdr:cNvPr>
          <xdr:cNvSpPr txBox="1"/>
        </xdr:nvSpPr>
        <xdr:spPr>
          <a:xfrm>
            <a:off x="4019286" y="8045977"/>
            <a:ext cx="1005152"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$1,356M</a:t>
            </a:r>
          </a:p>
        </xdr:txBody>
      </xdr:sp>
      <xdr:sp macro="" textlink="">
        <xdr:nvSpPr>
          <xdr:cNvPr id="46" name="TextBox 75">
            <a:extLst>
              <a:ext uri="{FF2B5EF4-FFF2-40B4-BE49-F238E27FC236}">
                <a16:creationId xmlns:a16="http://schemas.microsoft.com/office/drawing/2014/main" id="{0FF80A54-F099-A316-B94E-514223906CFA}"/>
              </a:ext>
            </a:extLst>
          </xdr:cNvPr>
          <xdr:cNvSpPr txBox="1"/>
        </xdr:nvSpPr>
        <xdr:spPr>
          <a:xfrm>
            <a:off x="3996003" y="8242828"/>
            <a:ext cx="105224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rgbClr val="F9760A"/>
                </a:solidFill>
                <a:latin typeface="QBE Sans" panose="020B0503020203020204" pitchFamily="34" charset="0"/>
                <a:cs typeface="QBE Sans" panose="020B0503020203020204" pitchFamily="34" charset="0"/>
              </a:rPr>
              <a:t>83 securities</a:t>
            </a:r>
          </a:p>
        </xdr:txBody>
      </xdr:sp>
    </xdr:grpSp>
    <xdr:clientData/>
  </xdr:twoCellAnchor>
  <xdr:twoCellAnchor>
    <xdr:from>
      <xdr:col>6</xdr:col>
      <xdr:colOff>595412</xdr:colOff>
      <xdr:row>45</xdr:row>
      <xdr:rowOff>138516</xdr:rowOff>
    </xdr:from>
    <xdr:to>
      <xdr:col>7</xdr:col>
      <xdr:colOff>500796</xdr:colOff>
      <xdr:row>51</xdr:row>
      <xdr:rowOff>61638</xdr:rowOff>
    </xdr:to>
    <xdr:grpSp>
      <xdr:nvGrpSpPr>
        <xdr:cNvPr id="52" name="Group 51">
          <a:extLst>
            <a:ext uri="{FF2B5EF4-FFF2-40B4-BE49-F238E27FC236}">
              <a16:creationId xmlns:a16="http://schemas.microsoft.com/office/drawing/2014/main" id="{F4A637A8-2BF0-4F9F-BE52-18AD0702367B}"/>
            </a:ext>
          </a:extLst>
        </xdr:cNvPr>
        <xdr:cNvGrpSpPr/>
      </xdr:nvGrpSpPr>
      <xdr:grpSpPr>
        <a:xfrm>
          <a:off x="7919079" y="13050183"/>
          <a:ext cx="1016634" cy="1637622"/>
          <a:chOff x="6461659" y="7844981"/>
          <a:chExt cx="1030287" cy="1637622"/>
        </a:xfrm>
      </xdr:grpSpPr>
      <xdr:sp macro="" textlink="">
        <xdr:nvSpPr>
          <xdr:cNvPr id="53" name="Oval 8">
            <a:extLst>
              <a:ext uri="{FF2B5EF4-FFF2-40B4-BE49-F238E27FC236}">
                <a16:creationId xmlns:a16="http://schemas.microsoft.com/office/drawing/2014/main" id="{6F63F972-4D6C-EC76-5062-1090BABF5BE3}"/>
              </a:ext>
            </a:extLst>
          </xdr:cNvPr>
          <xdr:cNvSpPr/>
        </xdr:nvSpPr>
        <xdr:spPr>
          <a:xfrm>
            <a:off x="6604794" y="7844981"/>
            <a:ext cx="765175" cy="822769"/>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54" name="Straight Connector 19">
            <a:extLst>
              <a:ext uri="{FF2B5EF4-FFF2-40B4-BE49-F238E27FC236}">
                <a16:creationId xmlns:a16="http://schemas.microsoft.com/office/drawing/2014/main" id="{ADCB0C37-1B1F-DA59-AA07-1D66F61211BE}"/>
              </a:ext>
            </a:extLst>
          </xdr:cNvPr>
          <xdr:cNvCxnSpPr/>
        </xdr:nvCxnSpPr>
        <xdr:spPr>
          <a:xfrm flipH="1">
            <a:off x="6979324" y="8671837"/>
            <a:ext cx="0" cy="612447"/>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55" name="TextBox 61">
            <a:extLst>
              <a:ext uri="{FF2B5EF4-FFF2-40B4-BE49-F238E27FC236}">
                <a16:creationId xmlns:a16="http://schemas.microsoft.com/office/drawing/2014/main" id="{928383DE-55EA-F3BB-8DDB-D2504F7815D8}"/>
              </a:ext>
            </a:extLst>
          </xdr:cNvPr>
          <xdr:cNvSpPr txBox="1"/>
        </xdr:nvSpPr>
        <xdr:spPr>
          <a:xfrm>
            <a:off x="6529079" y="9264835"/>
            <a:ext cx="862634" cy="217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2019</a:t>
            </a:r>
          </a:p>
        </xdr:txBody>
      </xdr:sp>
      <xdr:sp macro="" textlink="">
        <xdr:nvSpPr>
          <xdr:cNvPr id="56" name="TextBox 78">
            <a:extLst>
              <a:ext uri="{FF2B5EF4-FFF2-40B4-BE49-F238E27FC236}">
                <a16:creationId xmlns:a16="http://schemas.microsoft.com/office/drawing/2014/main" id="{B4738E8C-284F-BF56-8A58-5959C0C5AF6B}"/>
              </a:ext>
            </a:extLst>
          </xdr:cNvPr>
          <xdr:cNvSpPr txBox="1"/>
        </xdr:nvSpPr>
        <xdr:spPr>
          <a:xfrm>
            <a:off x="6480709" y="8032748"/>
            <a:ext cx="1011237"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latin typeface="QBE Sans" panose="020B0503020203020204" pitchFamily="34" charset="0"/>
                <a:cs typeface="QBE Sans" panose="020B0503020203020204" pitchFamily="34" charset="0"/>
              </a:rPr>
              <a:t>$663M</a:t>
            </a:r>
          </a:p>
        </xdr:txBody>
      </xdr:sp>
      <xdr:sp macro="" textlink="">
        <xdr:nvSpPr>
          <xdr:cNvPr id="57" name="TextBox 79">
            <a:extLst>
              <a:ext uri="{FF2B5EF4-FFF2-40B4-BE49-F238E27FC236}">
                <a16:creationId xmlns:a16="http://schemas.microsoft.com/office/drawing/2014/main" id="{0DC748B2-4F52-36ED-694E-D51D7040E308}"/>
              </a:ext>
            </a:extLst>
          </xdr:cNvPr>
          <xdr:cNvSpPr txBox="1"/>
        </xdr:nvSpPr>
        <xdr:spPr>
          <a:xfrm>
            <a:off x="6461659" y="8225364"/>
            <a:ext cx="1030287"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b="1">
                <a:solidFill>
                  <a:srgbClr val="F9760A"/>
                </a:solidFill>
                <a:latin typeface="QBE Sans" panose="020B0503020203020204" pitchFamily="34" charset="0"/>
                <a:cs typeface="QBE Sans" panose="020B0503020203020204" pitchFamily="34" charset="0"/>
              </a:rPr>
              <a:t>48</a:t>
            </a:r>
            <a:r>
              <a:rPr lang="en-AU" sz="900" b="1" baseline="0">
                <a:solidFill>
                  <a:srgbClr val="F9760A"/>
                </a:solidFill>
                <a:latin typeface="QBE Sans" panose="020B0503020203020204" pitchFamily="34" charset="0"/>
                <a:cs typeface="QBE Sans" panose="020B0503020203020204" pitchFamily="34" charset="0"/>
              </a:rPr>
              <a:t> </a:t>
            </a:r>
            <a:r>
              <a:rPr lang="en-AU" sz="900" b="1">
                <a:solidFill>
                  <a:srgbClr val="F9760A"/>
                </a:solidFill>
                <a:latin typeface="QBE Sans" panose="020B0503020203020204" pitchFamily="34" charset="0"/>
                <a:cs typeface="QBE Sans" panose="020B0503020203020204" pitchFamily="34" charset="0"/>
              </a:rPr>
              <a:t>securities</a:t>
            </a:r>
          </a:p>
        </xdr:txBody>
      </xdr:sp>
    </xdr:grpSp>
    <xdr:clientData/>
  </xdr:twoCellAnchor>
  <xdr:twoCellAnchor>
    <xdr:from>
      <xdr:col>7</xdr:col>
      <xdr:colOff>471395</xdr:colOff>
      <xdr:row>45</xdr:row>
      <xdr:rowOff>285724</xdr:rowOff>
    </xdr:from>
    <xdr:to>
      <xdr:col>8</xdr:col>
      <xdr:colOff>419121</xdr:colOff>
      <xdr:row>51</xdr:row>
      <xdr:rowOff>203835</xdr:rowOff>
    </xdr:to>
    <xdr:grpSp>
      <xdr:nvGrpSpPr>
        <xdr:cNvPr id="58" name="Group 57">
          <a:extLst>
            <a:ext uri="{FF2B5EF4-FFF2-40B4-BE49-F238E27FC236}">
              <a16:creationId xmlns:a16="http://schemas.microsoft.com/office/drawing/2014/main" id="{972B1DAC-8F8B-49FA-A862-6968A76EB297}"/>
            </a:ext>
          </a:extLst>
        </xdr:cNvPr>
        <xdr:cNvGrpSpPr/>
      </xdr:nvGrpSpPr>
      <xdr:grpSpPr>
        <a:xfrm>
          <a:off x="8906312" y="13197391"/>
          <a:ext cx="1058976" cy="1632611"/>
          <a:chOff x="7575884" y="7863127"/>
          <a:chExt cx="1072397" cy="1632611"/>
        </a:xfrm>
      </xdr:grpSpPr>
      <xdr:sp macro="" textlink="">
        <xdr:nvSpPr>
          <xdr:cNvPr id="59" name="Oval 9">
            <a:extLst>
              <a:ext uri="{FF2B5EF4-FFF2-40B4-BE49-F238E27FC236}">
                <a16:creationId xmlns:a16="http://schemas.microsoft.com/office/drawing/2014/main" id="{A6B084D6-948B-768F-4BD4-69E65EBA466D}"/>
              </a:ext>
            </a:extLst>
          </xdr:cNvPr>
          <xdr:cNvSpPr/>
        </xdr:nvSpPr>
        <xdr:spPr>
          <a:xfrm>
            <a:off x="7729205" y="7863127"/>
            <a:ext cx="703595" cy="792718"/>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60" name="Straight Connector 20">
            <a:extLst>
              <a:ext uri="{FF2B5EF4-FFF2-40B4-BE49-F238E27FC236}">
                <a16:creationId xmlns:a16="http://schemas.microsoft.com/office/drawing/2014/main" id="{28157D3C-623E-ED6E-37A9-2B08E02E9E57}"/>
              </a:ext>
            </a:extLst>
          </xdr:cNvPr>
          <xdr:cNvCxnSpPr/>
        </xdr:nvCxnSpPr>
        <xdr:spPr>
          <a:xfrm flipH="1">
            <a:off x="8079343" y="8687749"/>
            <a:ext cx="93" cy="623295"/>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61" name="TextBox 62">
            <a:extLst>
              <a:ext uri="{FF2B5EF4-FFF2-40B4-BE49-F238E27FC236}">
                <a16:creationId xmlns:a16="http://schemas.microsoft.com/office/drawing/2014/main" id="{881381F2-A0A4-87FC-E92B-72436271C16F}"/>
              </a:ext>
            </a:extLst>
          </xdr:cNvPr>
          <xdr:cNvSpPr txBox="1"/>
        </xdr:nvSpPr>
        <xdr:spPr>
          <a:xfrm>
            <a:off x="7660511" y="9268445"/>
            <a:ext cx="869499" cy="227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2018</a:t>
            </a:r>
          </a:p>
        </xdr:txBody>
      </xdr:sp>
      <xdr:sp macro="" textlink="">
        <xdr:nvSpPr>
          <xdr:cNvPr id="62" name="TextBox 80">
            <a:extLst>
              <a:ext uri="{FF2B5EF4-FFF2-40B4-BE49-F238E27FC236}">
                <a16:creationId xmlns:a16="http://schemas.microsoft.com/office/drawing/2014/main" id="{5FADD25A-514C-0549-D7D7-4616831C251F}"/>
              </a:ext>
            </a:extLst>
          </xdr:cNvPr>
          <xdr:cNvSpPr txBox="1"/>
        </xdr:nvSpPr>
        <xdr:spPr>
          <a:xfrm>
            <a:off x="7575884" y="8023679"/>
            <a:ext cx="95408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latin typeface="QBE Sans" panose="020B0503020203020204" pitchFamily="34" charset="0"/>
                <a:cs typeface="QBE Sans" panose="020B0503020203020204" pitchFamily="34" charset="0"/>
              </a:rPr>
              <a:t>$440M</a:t>
            </a:r>
          </a:p>
        </xdr:txBody>
      </xdr:sp>
      <xdr:sp macro="" textlink="">
        <xdr:nvSpPr>
          <xdr:cNvPr id="63" name="TextBox 81">
            <a:extLst>
              <a:ext uri="{FF2B5EF4-FFF2-40B4-BE49-F238E27FC236}">
                <a16:creationId xmlns:a16="http://schemas.microsoft.com/office/drawing/2014/main" id="{82EE96E4-D82A-7EC4-3198-27EF920DA525}"/>
              </a:ext>
            </a:extLst>
          </xdr:cNvPr>
          <xdr:cNvSpPr txBox="1"/>
        </xdr:nvSpPr>
        <xdr:spPr>
          <a:xfrm>
            <a:off x="7657942" y="8263392"/>
            <a:ext cx="990339" cy="292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a:solidFill>
                  <a:srgbClr val="F9760A"/>
                </a:solidFill>
                <a:latin typeface="QBE Sans" panose="020B0503020203020204" pitchFamily="34" charset="0"/>
                <a:cs typeface="QBE Sans" panose="020B0503020203020204" pitchFamily="34" charset="0"/>
              </a:rPr>
              <a:t>32 securities</a:t>
            </a:r>
          </a:p>
        </xdr:txBody>
      </xdr:sp>
    </xdr:grpSp>
    <xdr:clientData/>
  </xdr:twoCellAnchor>
  <xdr:twoCellAnchor>
    <xdr:from>
      <xdr:col>8</xdr:col>
      <xdr:colOff>428824</xdr:colOff>
      <xdr:row>46</xdr:row>
      <xdr:rowOff>24581</xdr:rowOff>
    </xdr:from>
    <xdr:to>
      <xdr:col>9</xdr:col>
      <xdr:colOff>280765</xdr:colOff>
      <xdr:row>51</xdr:row>
      <xdr:rowOff>177049</xdr:rowOff>
    </xdr:to>
    <xdr:grpSp>
      <xdr:nvGrpSpPr>
        <xdr:cNvPr id="64" name="Group 63">
          <a:extLst>
            <a:ext uri="{FF2B5EF4-FFF2-40B4-BE49-F238E27FC236}">
              <a16:creationId xmlns:a16="http://schemas.microsoft.com/office/drawing/2014/main" id="{328B6176-FEC0-4634-9758-9442AE4FB4FC}"/>
            </a:ext>
          </a:extLst>
        </xdr:cNvPr>
        <xdr:cNvGrpSpPr/>
      </xdr:nvGrpSpPr>
      <xdr:grpSpPr>
        <a:xfrm>
          <a:off x="9974991" y="13221998"/>
          <a:ext cx="963191" cy="1581218"/>
          <a:chOff x="8705847" y="7899640"/>
          <a:chExt cx="967319" cy="1577408"/>
        </a:xfrm>
      </xdr:grpSpPr>
      <xdr:sp macro="" textlink="">
        <xdr:nvSpPr>
          <xdr:cNvPr id="65" name="Oval 10">
            <a:extLst>
              <a:ext uri="{FF2B5EF4-FFF2-40B4-BE49-F238E27FC236}">
                <a16:creationId xmlns:a16="http://schemas.microsoft.com/office/drawing/2014/main" id="{8F7481AC-213F-6835-BB28-8A1BBC8034AA}"/>
              </a:ext>
            </a:extLst>
          </xdr:cNvPr>
          <xdr:cNvSpPr/>
        </xdr:nvSpPr>
        <xdr:spPr>
          <a:xfrm>
            <a:off x="8763562" y="7899640"/>
            <a:ext cx="698731" cy="750889"/>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sp macro="" textlink="">
        <xdr:nvSpPr>
          <xdr:cNvPr id="66" name="TextBox 63">
            <a:extLst>
              <a:ext uri="{FF2B5EF4-FFF2-40B4-BE49-F238E27FC236}">
                <a16:creationId xmlns:a16="http://schemas.microsoft.com/office/drawing/2014/main" id="{AA4DB4E6-4E0F-3C05-B3D3-0AE40A4B5103}"/>
              </a:ext>
            </a:extLst>
          </xdr:cNvPr>
          <xdr:cNvSpPr txBox="1"/>
        </xdr:nvSpPr>
        <xdr:spPr>
          <a:xfrm>
            <a:off x="8734985" y="9259280"/>
            <a:ext cx="782980" cy="217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2017</a:t>
            </a:r>
          </a:p>
        </xdr:txBody>
      </xdr:sp>
      <xdr:sp macro="" textlink="">
        <xdr:nvSpPr>
          <xdr:cNvPr id="67" name="TextBox 82">
            <a:extLst>
              <a:ext uri="{FF2B5EF4-FFF2-40B4-BE49-F238E27FC236}">
                <a16:creationId xmlns:a16="http://schemas.microsoft.com/office/drawing/2014/main" id="{909A6996-1491-68CF-9873-DE439591C618}"/>
              </a:ext>
            </a:extLst>
          </xdr:cNvPr>
          <xdr:cNvSpPr txBox="1"/>
        </xdr:nvSpPr>
        <xdr:spPr>
          <a:xfrm>
            <a:off x="8706378" y="8043068"/>
            <a:ext cx="802217"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latin typeface="QBE Sans" panose="020B0503020203020204" pitchFamily="34" charset="0"/>
                <a:cs typeface="QBE Sans" panose="020B0503020203020204" pitchFamily="34" charset="0"/>
              </a:rPr>
              <a:t>$455M</a:t>
            </a:r>
          </a:p>
        </xdr:txBody>
      </xdr:sp>
      <xdr:sp macro="" textlink="">
        <xdr:nvSpPr>
          <xdr:cNvPr id="68" name="TextBox 83">
            <a:extLst>
              <a:ext uri="{FF2B5EF4-FFF2-40B4-BE49-F238E27FC236}">
                <a16:creationId xmlns:a16="http://schemas.microsoft.com/office/drawing/2014/main" id="{A7D172A0-029E-68CE-78B1-7C32DFA74556}"/>
              </a:ext>
            </a:extLst>
          </xdr:cNvPr>
          <xdr:cNvSpPr txBox="1"/>
        </xdr:nvSpPr>
        <xdr:spPr>
          <a:xfrm>
            <a:off x="8705847" y="8234626"/>
            <a:ext cx="967319"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a:solidFill>
                  <a:srgbClr val="F9760A"/>
                </a:solidFill>
                <a:latin typeface="QBE Sans" panose="020B0503020203020204" pitchFamily="34" charset="0"/>
                <a:cs typeface="QBE Sans" panose="020B0503020203020204" pitchFamily="34" charset="0"/>
              </a:rPr>
              <a:t>26 securities</a:t>
            </a:r>
          </a:p>
        </xdr:txBody>
      </xdr:sp>
      <xdr:cxnSp macro="">
        <xdr:nvCxnSpPr>
          <xdr:cNvPr id="69" name="Straight Connector 14">
            <a:extLst>
              <a:ext uri="{FF2B5EF4-FFF2-40B4-BE49-F238E27FC236}">
                <a16:creationId xmlns:a16="http://schemas.microsoft.com/office/drawing/2014/main" id="{EF16765D-11AE-8382-0742-FC5A577C434F}"/>
              </a:ext>
            </a:extLst>
          </xdr:cNvPr>
          <xdr:cNvCxnSpPr/>
        </xdr:nvCxnSpPr>
        <xdr:spPr>
          <a:xfrm flipH="1">
            <a:off x="9122614" y="8659784"/>
            <a:ext cx="93" cy="57914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9</xdr:col>
      <xdr:colOff>292143</xdr:colOff>
      <xdr:row>46</xdr:row>
      <xdr:rowOff>110421</xdr:rowOff>
    </xdr:from>
    <xdr:to>
      <xdr:col>10</xdr:col>
      <xdr:colOff>188594</xdr:colOff>
      <xdr:row>51</xdr:row>
      <xdr:rowOff>250084</xdr:rowOff>
    </xdr:to>
    <xdr:grpSp>
      <xdr:nvGrpSpPr>
        <xdr:cNvPr id="70" name="Group 69">
          <a:extLst>
            <a:ext uri="{FF2B5EF4-FFF2-40B4-BE49-F238E27FC236}">
              <a16:creationId xmlns:a16="http://schemas.microsoft.com/office/drawing/2014/main" id="{A99C384D-D745-43EC-82EE-9061CBA717AB}"/>
            </a:ext>
          </a:extLst>
        </xdr:cNvPr>
        <xdr:cNvGrpSpPr/>
      </xdr:nvGrpSpPr>
      <xdr:grpSpPr>
        <a:xfrm>
          <a:off x="10949560" y="13307838"/>
          <a:ext cx="848951" cy="1568413"/>
          <a:chOff x="9875042" y="7900194"/>
          <a:chExt cx="859631" cy="1328118"/>
        </a:xfrm>
      </xdr:grpSpPr>
      <xdr:sp macro="" textlink="">
        <xdr:nvSpPr>
          <xdr:cNvPr id="71" name="Oval 73">
            <a:extLst>
              <a:ext uri="{FF2B5EF4-FFF2-40B4-BE49-F238E27FC236}">
                <a16:creationId xmlns:a16="http://schemas.microsoft.com/office/drawing/2014/main" id="{3A8DA0B2-FF5B-C630-BCD1-F5FB819C045F}"/>
              </a:ext>
            </a:extLst>
          </xdr:cNvPr>
          <xdr:cNvSpPr/>
        </xdr:nvSpPr>
        <xdr:spPr>
          <a:xfrm>
            <a:off x="9921079" y="7900194"/>
            <a:ext cx="669566" cy="643321"/>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sp macro="" textlink="">
        <xdr:nvSpPr>
          <xdr:cNvPr id="72" name="TextBox 64">
            <a:extLst>
              <a:ext uri="{FF2B5EF4-FFF2-40B4-BE49-F238E27FC236}">
                <a16:creationId xmlns:a16="http://schemas.microsoft.com/office/drawing/2014/main" id="{CD83CD75-506E-887E-1C89-262C1AE8AA14}"/>
              </a:ext>
            </a:extLst>
          </xdr:cNvPr>
          <xdr:cNvSpPr txBox="1"/>
        </xdr:nvSpPr>
        <xdr:spPr>
          <a:xfrm>
            <a:off x="9893534" y="9008163"/>
            <a:ext cx="750981" cy="220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2016</a:t>
            </a:r>
          </a:p>
        </xdr:txBody>
      </xdr:sp>
      <xdr:sp macro="" textlink="">
        <xdr:nvSpPr>
          <xdr:cNvPr id="73" name="TextBox 93">
            <a:extLst>
              <a:ext uri="{FF2B5EF4-FFF2-40B4-BE49-F238E27FC236}">
                <a16:creationId xmlns:a16="http://schemas.microsoft.com/office/drawing/2014/main" id="{3E746FAE-C3A2-0DA9-DE90-A1AE205F91C4}"/>
              </a:ext>
            </a:extLst>
          </xdr:cNvPr>
          <xdr:cNvSpPr txBox="1"/>
        </xdr:nvSpPr>
        <xdr:spPr>
          <a:xfrm>
            <a:off x="9875042" y="8015286"/>
            <a:ext cx="762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latin typeface="QBE Sans" panose="020B0503020203020204" pitchFamily="34" charset="0"/>
                <a:cs typeface="QBE Sans" panose="020B0503020203020204" pitchFamily="34" charset="0"/>
              </a:rPr>
              <a:t>$360M</a:t>
            </a:r>
          </a:p>
        </xdr:txBody>
      </xdr:sp>
      <xdr:sp macro="" textlink="">
        <xdr:nvSpPr>
          <xdr:cNvPr id="74" name="TextBox 94">
            <a:extLst>
              <a:ext uri="{FF2B5EF4-FFF2-40B4-BE49-F238E27FC236}">
                <a16:creationId xmlns:a16="http://schemas.microsoft.com/office/drawing/2014/main" id="{C3DB3DF3-81C7-3294-DC8D-3FCE4186D86B}"/>
              </a:ext>
            </a:extLst>
          </xdr:cNvPr>
          <xdr:cNvSpPr txBox="1"/>
        </xdr:nvSpPr>
        <xdr:spPr>
          <a:xfrm>
            <a:off x="9884567" y="8211871"/>
            <a:ext cx="850106" cy="307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1">
                <a:solidFill>
                  <a:srgbClr val="F9760A"/>
                </a:solidFill>
                <a:latin typeface="QBE Sans" panose="020B0503020203020204" pitchFamily="34" charset="0"/>
                <a:cs typeface="QBE Sans" panose="020B0503020203020204" pitchFamily="34" charset="0"/>
              </a:rPr>
              <a:t>18 securities</a:t>
            </a:r>
          </a:p>
        </xdr:txBody>
      </xdr:sp>
      <xdr:cxnSp macro="">
        <xdr:nvCxnSpPr>
          <xdr:cNvPr id="75" name="Straight Connector 109">
            <a:extLst>
              <a:ext uri="{FF2B5EF4-FFF2-40B4-BE49-F238E27FC236}">
                <a16:creationId xmlns:a16="http://schemas.microsoft.com/office/drawing/2014/main" id="{3A0FA6B8-8637-3B02-59D0-1098C7A53364}"/>
              </a:ext>
            </a:extLst>
          </xdr:cNvPr>
          <xdr:cNvCxnSpPr/>
        </xdr:nvCxnSpPr>
        <xdr:spPr>
          <a:xfrm flipH="1">
            <a:off x="10253709" y="8572681"/>
            <a:ext cx="93" cy="422649"/>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5</xdr:col>
      <xdr:colOff>468144</xdr:colOff>
      <xdr:row>45</xdr:row>
      <xdr:rowOff>21908</xdr:rowOff>
    </xdr:from>
    <xdr:to>
      <xdr:col>7</xdr:col>
      <xdr:colOff>169005</xdr:colOff>
      <xdr:row>50</xdr:row>
      <xdr:rowOff>283583</xdr:rowOff>
    </xdr:to>
    <xdr:grpSp>
      <xdr:nvGrpSpPr>
        <xdr:cNvPr id="93" name="Group 92">
          <a:extLst>
            <a:ext uri="{FF2B5EF4-FFF2-40B4-BE49-F238E27FC236}">
              <a16:creationId xmlns:a16="http://schemas.microsoft.com/office/drawing/2014/main" id="{4674D7CC-1AAF-FF5A-E26B-DFFE2E88EA97}"/>
            </a:ext>
          </a:extLst>
        </xdr:cNvPr>
        <xdr:cNvGrpSpPr/>
      </xdr:nvGrpSpPr>
      <xdr:grpSpPr>
        <a:xfrm>
          <a:off x="6680561" y="12933575"/>
          <a:ext cx="1923361" cy="1690425"/>
          <a:chOff x="7349955" y="12666345"/>
          <a:chExt cx="1939236" cy="1690425"/>
        </a:xfrm>
      </xdr:grpSpPr>
      <xdr:grpSp>
        <xdr:nvGrpSpPr>
          <xdr:cNvPr id="47" name="Group 46">
            <a:extLst>
              <a:ext uri="{FF2B5EF4-FFF2-40B4-BE49-F238E27FC236}">
                <a16:creationId xmlns:a16="http://schemas.microsoft.com/office/drawing/2014/main" id="{1453EE65-9799-47E4-8A2B-18277F719CF1}"/>
              </a:ext>
            </a:extLst>
          </xdr:cNvPr>
          <xdr:cNvGrpSpPr/>
        </xdr:nvGrpSpPr>
        <xdr:grpSpPr>
          <a:xfrm>
            <a:off x="7349955" y="12666345"/>
            <a:ext cx="1939236" cy="1690425"/>
            <a:chOff x="5024703" y="7815528"/>
            <a:chExt cx="1944951" cy="1684710"/>
          </a:xfrm>
        </xdr:grpSpPr>
        <xdr:sp macro="" textlink="">
          <xdr:nvSpPr>
            <xdr:cNvPr id="48" name="Oval 7">
              <a:extLst>
                <a:ext uri="{FF2B5EF4-FFF2-40B4-BE49-F238E27FC236}">
                  <a16:creationId xmlns:a16="http://schemas.microsoft.com/office/drawing/2014/main" id="{E581DF75-E3FF-3E5E-3DFE-571C552C4C98}"/>
                </a:ext>
              </a:extLst>
            </xdr:cNvPr>
            <xdr:cNvSpPr/>
          </xdr:nvSpPr>
          <xdr:spPr>
            <a:xfrm>
              <a:off x="5369719" y="7815528"/>
              <a:ext cx="785812" cy="875245"/>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sp macro="" textlink="">
          <xdr:nvSpPr>
            <xdr:cNvPr id="49" name="TextBox 60">
              <a:extLst>
                <a:ext uri="{FF2B5EF4-FFF2-40B4-BE49-F238E27FC236}">
                  <a16:creationId xmlns:a16="http://schemas.microsoft.com/office/drawing/2014/main" id="{FACCF3E9-EB2D-72C2-81DB-5124582E1C6E}"/>
                </a:ext>
              </a:extLst>
            </xdr:cNvPr>
            <xdr:cNvSpPr txBox="1"/>
          </xdr:nvSpPr>
          <xdr:spPr>
            <a:xfrm>
              <a:off x="5135217" y="9288820"/>
              <a:ext cx="1244786" cy="211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2020</a:t>
              </a:r>
            </a:p>
          </xdr:txBody>
        </xdr:sp>
        <xdr:sp macro="" textlink="">
          <xdr:nvSpPr>
            <xdr:cNvPr id="50" name="TextBox 76">
              <a:extLst>
                <a:ext uri="{FF2B5EF4-FFF2-40B4-BE49-F238E27FC236}">
                  <a16:creationId xmlns:a16="http://schemas.microsoft.com/office/drawing/2014/main" id="{9726EAD6-B448-A50E-22F2-A55CB40BE9FD}"/>
                </a:ext>
              </a:extLst>
            </xdr:cNvPr>
            <xdr:cNvSpPr txBox="1"/>
          </xdr:nvSpPr>
          <xdr:spPr>
            <a:xfrm>
              <a:off x="5338764" y="8053387"/>
              <a:ext cx="163089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$1,113M</a:t>
              </a:r>
            </a:p>
          </xdr:txBody>
        </xdr:sp>
        <xdr:sp macro="" textlink="">
          <xdr:nvSpPr>
            <xdr:cNvPr id="51" name="TextBox 77">
              <a:extLst>
                <a:ext uri="{FF2B5EF4-FFF2-40B4-BE49-F238E27FC236}">
                  <a16:creationId xmlns:a16="http://schemas.microsoft.com/office/drawing/2014/main" id="{29B830FA-0570-D60A-964B-73FE7F3FE855}"/>
                </a:ext>
              </a:extLst>
            </xdr:cNvPr>
            <xdr:cNvSpPr txBox="1"/>
          </xdr:nvSpPr>
          <xdr:spPr>
            <a:xfrm>
              <a:off x="5024703" y="8272460"/>
              <a:ext cx="1460499" cy="436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b="1">
                  <a:solidFill>
                    <a:srgbClr val="F9760A"/>
                  </a:solidFill>
                  <a:latin typeface="QBE Sans" panose="020B0503020203020204" pitchFamily="34" charset="0"/>
                  <a:cs typeface="QBE Sans" panose="020B0503020203020204" pitchFamily="34" charset="0"/>
                </a:rPr>
                <a:t>68 securities</a:t>
              </a:r>
            </a:p>
          </xdr:txBody>
        </xdr:sp>
      </xdr:grpSp>
      <xdr:cxnSp macro="">
        <xdr:nvCxnSpPr>
          <xdr:cNvPr id="76" name="Straight Connector 13">
            <a:extLst>
              <a:ext uri="{FF2B5EF4-FFF2-40B4-BE49-F238E27FC236}">
                <a16:creationId xmlns:a16="http://schemas.microsoft.com/office/drawing/2014/main" id="{C44F6710-EC04-48F0-A978-F1D0E9915A07}"/>
              </a:ext>
            </a:extLst>
          </xdr:cNvPr>
          <xdr:cNvCxnSpPr/>
        </xdr:nvCxnSpPr>
        <xdr:spPr>
          <a:xfrm flipH="1">
            <a:off x="8096246" y="13553915"/>
            <a:ext cx="0" cy="568315"/>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2</xdr:col>
      <xdr:colOff>1719054</xdr:colOff>
      <xdr:row>52</xdr:row>
      <xdr:rowOff>124699</xdr:rowOff>
    </xdr:from>
    <xdr:to>
      <xdr:col>4</xdr:col>
      <xdr:colOff>1090085</xdr:colOff>
      <xdr:row>53</xdr:row>
      <xdr:rowOff>45185</xdr:rowOff>
    </xdr:to>
    <xdr:grpSp>
      <xdr:nvGrpSpPr>
        <xdr:cNvPr id="77" name="Group 76">
          <a:extLst>
            <a:ext uri="{FF2B5EF4-FFF2-40B4-BE49-F238E27FC236}">
              <a16:creationId xmlns:a16="http://schemas.microsoft.com/office/drawing/2014/main" id="{5D01D865-1380-4128-BA45-1B86046D16BC}"/>
            </a:ext>
          </a:extLst>
        </xdr:cNvPr>
        <xdr:cNvGrpSpPr/>
      </xdr:nvGrpSpPr>
      <xdr:grpSpPr>
        <a:xfrm>
          <a:off x="2025971" y="15036616"/>
          <a:ext cx="4165281" cy="206236"/>
          <a:chOff x="2604295" y="9540081"/>
          <a:chExt cx="2988468" cy="200920"/>
        </a:xfrm>
      </xdr:grpSpPr>
      <xdr:sp macro="" textlink="">
        <xdr:nvSpPr>
          <xdr:cNvPr id="78" name="Oval 95">
            <a:extLst>
              <a:ext uri="{FF2B5EF4-FFF2-40B4-BE49-F238E27FC236}">
                <a16:creationId xmlns:a16="http://schemas.microsoft.com/office/drawing/2014/main" id="{0CF07524-B17F-DDE5-858F-B5D9FACA9FC6}"/>
              </a:ext>
            </a:extLst>
          </xdr:cNvPr>
          <xdr:cNvSpPr/>
        </xdr:nvSpPr>
        <xdr:spPr>
          <a:xfrm>
            <a:off x="2604295" y="9542323"/>
            <a:ext cx="133412" cy="198678"/>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sp macro="" textlink="">
        <xdr:nvSpPr>
          <xdr:cNvPr id="79" name="TextBox 97">
            <a:extLst>
              <a:ext uri="{FF2B5EF4-FFF2-40B4-BE49-F238E27FC236}">
                <a16:creationId xmlns:a16="http://schemas.microsoft.com/office/drawing/2014/main" id="{F06678E4-A6E2-36A5-AD36-61ABDBDCC843}"/>
              </a:ext>
            </a:extLst>
          </xdr:cNvPr>
          <xdr:cNvSpPr txBox="1"/>
        </xdr:nvSpPr>
        <xdr:spPr>
          <a:xfrm>
            <a:off x="2759075" y="9540081"/>
            <a:ext cx="2833688"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latin typeface="QBE Sans" panose="020B0503020203020204" pitchFamily="34" charset="0"/>
                <a:cs typeface="QBE Sans" panose="020B0503020203020204" pitchFamily="34" charset="0"/>
              </a:rPr>
              <a:t>Total invested in qualifying securities</a:t>
            </a:r>
          </a:p>
        </xdr:txBody>
      </xdr:sp>
    </xdr:grpSp>
    <xdr:clientData/>
  </xdr:twoCellAnchor>
  <xdr:twoCellAnchor>
    <xdr:from>
      <xdr:col>5</xdr:col>
      <xdr:colOff>997479</xdr:colOff>
      <xdr:row>52</xdr:row>
      <xdr:rowOff>59531</xdr:rowOff>
    </xdr:from>
    <xdr:to>
      <xdr:col>9</xdr:col>
      <xdr:colOff>504245</xdr:colOff>
      <xdr:row>53</xdr:row>
      <xdr:rowOff>83978</xdr:rowOff>
    </xdr:to>
    <xdr:grpSp>
      <xdr:nvGrpSpPr>
        <xdr:cNvPr id="80" name="Group 79">
          <a:extLst>
            <a:ext uri="{FF2B5EF4-FFF2-40B4-BE49-F238E27FC236}">
              <a16:creationId xmlns:a16="http://schemas.microsoft.com/office/drawing/2014/main" id="{5AAF2000-F4D3-424E-B98B-AFBD1075BE00}"/>
            </a:ext>
          </a:extLst>
        </xdr:cNvPr>
        <xdr:cNvGrpSpPr/>
      </xdr:nvGrpSpPr>
      <xdr:grpSpPr>
        <a:xfrm>
          <a:off x="7209896" y="14971448"/>
          <a:ext cx="3951766" cy="310197"/>
          <a:chOff x="6158704" y="9528175"/>
          <a:chExt cx="3985421" cy="306387"/>
        </a:xfrm>
      </xdr:grpSpPr>
      <xdr:sp macro="" textlink="">
        <xdr:nvSpPr>
          <xdr:cNvPr id="81" name="Oval 96">
            <a:extLst>
              <a:ext uri="{FF2B5EF4-FFF2-40B4-BE49-F238E27FC236}">
                <a16:creationId xmlns:a16="http://schemas.microsoft.com/office/drawing/2014/main" id="{FC5C530C-47B8-324A-4305-38168591BA4D}"/>
              </a:ext>
            </a:extLst>
          </xdr:cNvPr>
          <xdr:cNvSpPr/>
        </xdr:nvSpPr>
        <xdr:spPr>
          <a:xfrm>
            <a:off x="6158704" y="9528175"/>
            <a:ext cx="216000" cy="216000"/>
          </a:xfrm>
          <a:prstGeom prst="ellipse">
            <a:avLst/>
          </a:prstGeom>
          <a:solidFill>
            <a:srgbClr val="F9760A"/>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sp macro="" textlink="">
        <xdr:nvSpPr>
          <xdr:cNvPr id="82" name="TextBox 81">
            <a:extLst>
              <a:ext uri="{FF2B5EF4-FFF2-40B4-BE49-F238E27FC236}">
                <a16:creationId xmlns:a16="http://schemas.microsoft.com/office/drawing/2014/main" id="{A95F3543-8071-04C6-2D17-C5ED74576021}"/>
              </a:ext>
            </a:extLst>
          </xdr:cNvPr>
          <xdr:cNvSpPr txBox="1"/>
        </xdr:nvSpPr>
        <xdr:spPr>
          <a:xfrm>
            <a:off x="6316662" y="9549606"/>
            <a:ext cx="3827463" cy="28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latin typeface="QBE Sans" panose="020B0503020203020204" pitchFamily="34" charset="0"/>
                <a:cs typeface="QBE Sans" panose="020B0503020203020204" pitchFamily="34" charset="0"/>
              </a:rPr>
              <a:t>Total number</a:t>
            </a:r>
            <a:r>
              <a:rPr lang="en-AU" sz="800" baseline="0">
                <a:latin typeface="QBE Sans" panose="020B0503020203020204" pitchFamily="34" charset="0"/>
                <a:cs typeface="QBE Sans" panose="020B0503020203020204" pitchFamily="34" charset="0"/>
              </a:rPr>
              <a:t> of securities that meet QBE's investment and impact criteria</a:t>
            </a:r>
            <a:endParaRPr lang="en-AU" sz="800">
              <a:latin typeface="QBE Sans" panose="020B0503020203020204" pitchFamily="34" charset="0"/>
              <a:cs typeface="QBE Sans" panose="020B0503020203020204" pitchFamily="34" charset="0"/>
            </a:endParaRPr>
          </a:p>
        </xdr:txBody>
      </xdr:sp>
    </xdr:grpSp>
    <xdr:clientData/>
  </xdr:twoCellAnchor>
  <xdr:twoCellAnchor>
    <xdr:from>
      <xdr:col>2</xdr:col>
      <xdr:colOff>1753115</xdr:colOff>
      <xdr:row>44</xdr:row>
      <xdr:rowOff>102711</xdr:rowOff>
    </xdr:from>
    <xdr:to>
      <xdr:col>2</xdr:col>
      <xdr:colOff>2858598</xdr:colOff>
      <xdr:row>50</xdr:row>
      <xdr:rowOff>207209</xdr:rowOff>
    </xdr:to>
    <xdr:grpSp>
      <xdr:nvGrpSpPr>
        <xdr:cNvPr id="83" name="Group 82">
          <a:extLst>
            <a:ext uri="{FF2B5EF4-FFF2-40B4-BE49-F238E27FC236}">
              <a16:creationId xmlns:a16="http://schemas.microsoft.com/office/drawing/2014/main" id="{F177BB8D-F31B-482F-A6B7-9D3AF90FF6FE}"/>
            </a:ext>
          </a:extLst>
        </xdr:cNvPr>
        <xdr:cNvGrpSpPr/>
      </xdr:nvGrpSpPr>
      <xdr:grpSpPr>
        <a:xfrm>
          <a:off x="2060032" y="12728628"/>
          <a:ext cx="1105483" cy="1818998"/>
          <a:chOff x="1331119" y="7769225"/>
          <a:chExt cx="1103578" cy="1817093"/>
        </a:xfrm>
      </xdr:grpSpPr>
      <xdr:sp macro="" textlink="">
        <xdr:nvSpPr>
          <xdr:cNvPr id="84" name="Oval 2">
            <a:extLst>
              <a:ext uri="{FF2B5EF4-FFF2-40B4-BE49-F238E27FC236}">
                <a16:creationId xmlns:a16="http://schemas.microsoft.com/office/drawing/2014/main" id="{D96EF6B5-6DAC-5752-E8FA-0BD8754491C6}"/>
              </a:ext>
            </a:extLst>
          </xdr:cNvPr>
          <xdr:cNvSpPr/>
        </xdr:nvSpPr>
        <xdr:spPr>
          <a:xfrm>
            <a:off x="1331119" y="7769225"/>
            <a:ext cx="1042208" cy="1081881"/>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85" name="Straight Connector 3">
            <a:extLst>
              <a:ext uri="{FF2B5EF4-FFF2-40B4-BE49-F238E27FC236}">
                <a16:creationId xmlns:a16="http://schemas.microsoft.com/office/drawing/2014/main" id="{B00706DC-0E38-6723-F3B6-3EA7A8BDBD48}"/>
              </a:ext>
            </a:extLst>
          </xdr:cNvPr>
          <xdr:cNvCxnSpPr/>
        </xdr:nvCxnSpPr>
        <xdr:spPr>
          <a:xfrm>
            <a:off x="1845743" y="8860737"/>
            <a:ext cx="0" cy="526677"/>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86" name="TextBox 5">
            <a:extLst>
              <a:ext uri="{FF2B5EF4-FFF2-40B4-BE49-F238E27FC236}">
                <a16:creationId xmlns:a16="http://schemas.microsoft.com/office/drawing/2014/main" id="{97A3D789-A273-B4FA-D2E3-0A6EEAFC8311}"/>
              </a:ext>
            </a:extLst>
          </xdr:cNvPr>
          <xdr:cNvSpPr txBox="1"/>
        </xdr:nvSpPr>
        <xdr:spPr>
          <a:xfrm>
            <a:off x="1431935" y="9374900"/>
            <a:ext cx="779556" cy="211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2024</a:t>
            </a:r>
          </a:p>
        </xdr:txBody>
      </xdr:sp>
      <xdr:sp macro="" textlink="">
        <xdr:nvSpPr>
          <xdr:cNvPr id="87" name="TextBox 12">
            <a:extLst>
              <a:ext uri="{FF2B5EF4-FFF2-40B4-BE49-F238E27FC236}">
                <a16:creationId xmlns:a16="http://schemas.microsoft.com/office/drawing/2014/main" id="{9F096C4B-0517-2FD1-1BBE-2D06B5972E71}"/>
              </a:ext>
            </a:extLst>
          </xdr:cNvPr>
          <xdr:cNvSpPr txBox="1"/>
        </xdr:nvSpPr>
        <xdr:spPr>
          <a:xfrm>
            <a:off x="1432190" y="8042008"/>
            <a:ext cx="914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$2,308M</a:t>
            </a:r>
          </a:p>
        </xdr:txBody>
      </xdr:sp>
      <xdr:sp macro="" textlink="">
        <xdr:nvSpPr>
          <xdr:cNvPr id="88" name="TextBox 16">
            <a:extLst>
              <a:ext uri="{FF2B5EF4-FFF2-40B4-BE49-F238E27FC236}">
                <a16:creationId xmlns:a16="http://schemas.microsoft.com/office/drawing/2014/main" id="{821FD6F2-4FFD-F037-EC3D-366A9DB56105}"/>
              </a:ext>
            </a:extLst>
          </xdr:cNvPr>
          <xdr:cNvSpPr txBox="1"/>
        </xdr:nvSpPr>
        <xdr:spPr>
          <a:xfrm>
            <a:off x="1382714" y="8266111"/>
            <a:ext cx="105198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rgbClr val="F9760A"/>
                </a:solidFill>
                <a:latin typeface="QBE Sans" panose="020B0503020203020204" pitchFamily="34" charset="0"/>
                <a:cs typeface="QBE Sans" panose="020B0503020203020204" pitchFamily="34" charset="0"/>
              </a:rPr>
              <a:t>135 securities</a:t>
            </a:r>
          </a:p>
        </xdr:txBody>
      </xdr:sp>
    </xdr:grpSp>
    <xdr:clientData/>
  </xdr:twoCellAnchor>
  <xdr:oneCellAnchor>
    <xdr:from>
      <xdr:col>4</xdr:col>
      <xdr:colOff>1090611</xdr:colOff>
      <xdr:row>54</xdr:row>
      <xdr:rowOff>273050</xdr:rowOff>
    </xdr:from>
    <xdr:ext cx="239712" cy="221471"/>
    <xdr:pic>
      <xdr:nvPicPr>
        <xdr:cNvPr id="89" name="Graphic 102" descr="Diamond Suit with solid fill">
          <a:extLst>
            <a:ext uri="{FF2B5EF4-FFF2-40B4-BE49-F238E27FC236}">
              <a16:creationId xmlns:a16="http://schemas.microsoft.com/office/drawing/2014/main" id="{62B9CE7B-CF52-4F3B-9C02-E28FF9A18D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300911" y="14998700"/>
          <a:ext cx="239712" cy="221471"/>
        </a:xfrm>
        <a:prstGeom prst="rect">
          <a:avLst/>
        </a:prstGeom>
      </xdr:spPr>
    </xdr:pic>
    <xdr:clientData/>
  </xdr:oneCellAnchor>
  <xdr:oneCellAnchor>
    <xdr:from>
      <xdr:col>4</xdr:col>
      <xdr:colOff>1092991</xdr:colOff>
      <xdr:row>56</xdr:row>
      <xdr:rowOff>-1</xdr:rowOff>
    </xdr:from>
    <xdr:ext cx="239712" cy="221471"/>
    <xdr:pic>
      <xdr:nvPicPr>
        <xdr:cNvPr id="90" name="Graphic 102" descr="Diamond Suit with solid fill">
          <a:extLst>
            <a:ext uri="{FF2B5EF4-FFF2-40B4-BE49-F238E27FC236}">
              <a16:creationId xmlns:a16="http://schemas.microsoft.com/office/drawing/2014/main" id="{D52B48FB-DB03-401B-803C-5B664F058E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303291" y="15201899"/>
          <a:ext cx="239712" cy="221471"/>
        </a:xfrm>
        <a:prstGeom prst="rect">
          <a:avLst/>
        </a:prstGeom>
      </xdr:spPr>
    </xdr:pic>
    <xdr:clientData/>
  </xdr:oneCellAnchor>
  <xdr:twoCellAnchor>
    <xdr:from>
      <xdr:col>2</xdr:col>
      <xdr:colOff>0</xdr:colOff>
      <xdr:row>42</xdr:row>
      <xdr:rowOff>377825</xdr:rowOff>
    </xdr:from>
    <xdr:to>
      <xdr:col>2</xdr:col>
      <xdr:colOff>63500</xdr:colOff>
      <xdr:row>43</xdr:row>
      <xdr:rowOff>70842</xdr:rowOff>
    </xdr:to>
    <xdr:sp macro="" textlink="">
      <xdr:nvSpPr>
        <xdr:cNvPr id="91" name="TextBox 90">
          <a:extLst>
            <a:ext uri="{FF2B5EF4-FFF2-40B4-BE49-F238E27FC236}">
              <a16:creationId xmlns:a16="http://schemas.microsoft.com/office/drawing/2014/main" id="{788F0BE8-DABE-48D9-AFA4-2B171910018B}"/>
            </a:ext>
          </a:extLst>
        </xdr:cNvPr>
        <xdr:cNvSpPr txBox="1"/>
      </xdr:nvSpPr>
      <xdr:spPr>
        <a:xfrm>
          <a:off x="304800" y="11522075"/>
          <a:ext cx="63500" cy="740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X2A2T</a:t>
          </a:r>
        </a:p>
      </xdr:txBody>
    </xdr:sp>
    <xdr:clientData/>
  </xdr:twoCellAnchor>
  <xdr:twoCellAnchor>
    <xdr:from>
      <xdr:col>2</xdr:col>
      <xdr:colOff>261938</xdr:colOff>
      <xdr:row>44</xdr:row>
      <xdr:rowOff>36978</xdr:rowOff>
    </xdr:from>
    <xdr:to>
      <xdr:col>2</xdr:col>
      <xdr:colOff>1459443</xdr:colOff>
      <xdr:row>50</xdr:row>
      <xdr:rowOff>201003</xdr:rowOff>
    </xdr:to>
    <xdr:grpSp>
      <xdr:nvGrpSpPr>
        <xdr:cNvPr id="98" name="Group 97">
          <a:extLst>
            <a:ext uri="{FF2B5EF4-FFF2-40B4-BE49-F238E27FC236}">
              <a16:creationId xmlns:a16="http://schemas.microsoft.com/office/drawing/2014/main" id="{67130F9B-FC9A-4417-BED3-C480B8989379}"/>
            </a:ext>
          </a:extLst>
        </xdr:cNvPr>
        <xdr:cNvGrpSpPr/>
      </xdr:nvGrpSpPr>
      <xdr:grpSpPr>
        <a:xfrm>
          <a:off x="568855" y="12662895"/>
          <a:ext cx="1197505" cy="1878525"/>
          <a:chOff x="1175822" y="7769225"/>
          <a:chExt cx="1197505" cy="1876560"/>
        </a:xfrm>
      </xdr:grpSpPr>
      <xdr:sp macro="" textlink="">
        <xdr:nvSpPr>
          <xdr:cNvPr id="99" name="Oval 2">
            <a:extLst>
              <a:ext uri="{FF2B5EF4-FFF2-40B4-BE49-F238E27FC236}">
                <a16:creationId xmlns:a16="http://schemas.microsoft.com/office/drawing/2014/main" id="{85069F41-C501-4033-465D-E777FF297D8A}"/>
              </a:ext>
            </a:extLst>
          </xdr:cNvPr>
          <xdr:cNvSpPr/>
        </xdr:nvSpPr>
        <xdr:spPr>
          <a:xfrm>
            <a:off x="1175822" y="7769225"/>
            <a:ext cx="1197505" cy="1069172"/>
          </a:xfrm>
          <a:prstGeom prst="ellipse">
            <a:avLst/>
          </a:prstGeom>
          <a:solidFill>
            <a:srgbClr val="002060"/>
          </a:solidFill>
          <a:ln w="12700" cap="flat" cmpd="sng" algn="ctr">
            <a:noFill/>
            <a:prstDash val="solid"/>
            <a:miter lim="800000"/>
          </a:ln>
          <a:effectLst>
            <a:outerShdw blurRad="50800" dist="38100" dir="5400000" algn="t"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800" b="0" i="0" u="none" strike="noStrike" kern="0" cap="none" spc="0" normalizeH="0" baseline="0">
              <a:ln>
                <a:noFill/>
              </a:ln>
              <a:solidFill>
                <a:srgbClr val="FFFFFF"/>
              </a:solidFill>
              <a:effectLst/>
              <a:uLnTx/>
              <a:uFillTx/>
              <a:latin typeface="Arial" panose="020B0604020202020204" pitchFamily="34" charset="0"/>
              <a:cs typeface="Arial" panose="020B0604020202020204" pitchFamily="34" charset="0"/>
            </a:endParaRPr>
          </a:p>
        </xdr:txBody>
      </xdr:sp>
      <xdr:cxnSp macro="">
        <xdr:nvCxnSpPr>
          <xdr:cNvPr id="100" name="Straight Connector 3">
            <a:extLst>
              <a:ext uri="{FF2B5EF4-FFF2-40B4-BE49-F238E27FC236}">
                <a16:creationId xmlns:a16="http://schemas.microsoft.com/office/drawing/2014/main" id="{9AFE70B1-32E7-3AD5-B629-0C710108B53D}"/>
              </a:ext>
            </a:extLst>
          </xdr:cNvPr>
          <xdr:cNvCxnSpPr/>
        </xdr:nvCxnSpPr>
        <xdr:spPr>
          <a:xfrm>
            <a:off x="1774266" y="8858191"/>
            <a:ext cx="0" cy="579344"/>
          </a:xfrm>
          <a:prstGeom prst="line">
            <a:avLst/>
          </a:prstGeom>
        </xdr:spPr>
        <xdr:style>
          <a:lnRef idx="1">
            <a:schemeClr val="accent3"/>
          </a:lnRef>
          <a:fillRef idx="0">
            <a:schemeClr val="accent3"/>
          </a:fillRef>
          <a:effectRef idx="0">
            <a:schemeClr val="accent3"/>
          </a:effectRef>
          <a:fontRef idx="minor">
            <a:schemeClr val="tx1"/>
          </a:fontRef>
        </xdr:style>
      </xdr:cxnSp>
      <xdr:sp macro="" textlink="">
        <xdr:nvSpPr>
          <xdr:cNvPr id="101" name="TextBox 5">
            <a:extLst>
              <a:ext uri="{FF2B5EF4-FFF2-40B4-BE49-F238E27FC236}">
                <a16:creationId xmlns:a16="http://schemas.microsoft.com/office/drawing/2014/main" id="{85839DD4-9EAB-8D03-D639-44EDB0101602}"/>
              </a:ext>
            </a:extLst>
          </xdr:cNvPr>
          <xdr:cNvSpPr txBox="1"/>
        </xdr:nvSpPr>
        <xdr:spPr>
          <a:xfrm>
            <a:off x="1372364" y="9434367"/>
            <a:ext cx="779556" cy="211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latin typeface="QBE Sans" panose="020B0503020203020204" pitchFamily="34" charset="0"/>
                <a:cs typeface="QBE Sans" panose="020B0503020203020204" pitchFamily="34" charset="0"/>
              </a:rPr>
              <a:t>2025</a:t>
            </a:r>
          </a:p>
        </xdr:txBody>
      </xdr:sp>
      <xdr:sp macro="" textlink="">
        <xdr:nvSpPr>
          <xdr:cNvPr id="102" name="TextBox 12">
            <a:extLst>
              <a:ext uri="{FF2B5EF4-FFF2-40B4-BE49-F238E27FC236}">
                <a16:creationId xmlns:a16="http://schemas.microsoft.com/office/drawing/2014/main" id="{BACD1FE9-AE5C-B409-8F4D-5C74179203B6}"/>
              </a:ext>
            </a:extLst>
          </xdr:cNvPr>
          <xdr:cNvSpPr txBox="1"/>
        </xdr:nvSpPr>
        <xdr:spPr>
          <a:xfrm>
            <a:off x="1348848" y="8042008"/>
            <a:ext cx="914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latin typeface="QBE Sans" panose="020B0503020203020204" pitchFamily="34" charset="0"/>
                <a:cs typeface="QBE Sans" panose="020B0503020203020204" pitchFamily="34" charset="0"/>
              </a:rPr>
              <a:t>$2,435M</a:t>
            </a:r>
          </a:p>
        </xdr:txBody>
      </xdr:sp>
      <xdr:sp macro="" textlink="">
        <xdr:nvSpPr>
          <xdr:cNvPr id="103" name="TextBox 16">
            <a:extLst>
              <a:ext uri="{FF2B5EF4-FFF2-40B4-BE49-F238E27FC236}">
                <a16:creationId xmlns:a16="http://schemas.microsoft.com/office/drawing/2014/main" id="{CFF9C9FA-F4A4-AAF9-E0FD-EDCE21E21770}"/>
              </a:ext>
            </a:extLst>
          </xdr:cNvPr>
          <xdr:cNvSpPr txBox="1"/>
        </xdr:nvSpPr>
        <xdr:spPr>
          <a:xfrm>
            <a:off x="1311278" y="8278005"/>
            <a:ext cx="105198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rgbClr val="F9760A"/>
                </a:solidFill>
                <a:latin typeface="QBE Sans" panose="020B0503020203020204" pitchFamily="34" charset="0"/>
                <a:cs typeface="QBE Sans" panose="020B0503020203020204" pitchFamily="34" charset="0"/>
              </a:rPr>
              <a:t>154 securities</a:t>
            </a:r>
          </a:p>
        </xdr:txBody>
      </xdr:sp>
    </xdr:grpSp>
    <xdr:clientData/>
  </xdr:twoCellAnchor>
  <xdr:twoCellAnchor>
    <xdr:from>
      <xdr:col>0</xdr:col>
      <xdr:colOff>126998</xdr:colOff>
      <xdr:row>1</xdr:row>
      <xdr:rowOff>0</xdr:rowOff>
    </xdr:from>
    <xdr:to>
      <xdr:col>11</xdr:col>
      <xdr:colOff>220492</xdr:colOff>
      <xdr:row>1</xdr:row>
      <xdr:rowOff>1188659</xdr:rowOff>
    </xdr:to>
    <xdr:sp macro="" textlink="">
      <xdr:nvSpPr>
        <xdr:cNvPr id="104" name="TextBox 103">
          <a:extLst>
            <a:ext uri="{FF2B5EF4-FFF2-40B4-BE49-F238E27FC236}">
              <a16:creationId xmlns:a16="http://schemas.microsoft.com/office/drawing/2014/main" id="{B4BBB0A3-F291-40E5-A90E-852C7E65A043}"/>
            </a:ext>
          </a:extLst>
        </xdr:cNvPr>
        <xdr:cNvSpPr txBox="1"/>
      </xdr:nvSpPr>
      <xdr:spPr>
        <a:xfrm>
          <a:off x="126998" y="158885"/>
          <a:ext cx="12758907" cy="1188659"/>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44801</xdr:colOff>
      <xdr:row>1</xdr:row>
      <xdr:rowOff>167559</xdr:rowOff>
    </xdr:from>
    <xdr:to>
      <xdr:col>8</xdr:col>
      <xdr:colOff>70739</xdr:colOff>
      <xdr:row>1</xdr:row>
      <xdr:rowOff>1025567</xdr:rowOff>
    </xdr:to>
    <xdr:sp macro="" textlink="">
      <xdr:nvSpPr>
        <xdr:cNvPr id="105" name="TextBox 5">
          <a:extLst>
            <a:ext uri="{FF2B5EF4-FFF2-40B4-BE49-F238E27FC236}">
              <a16:creationId xmlns:a16="http://schemas.microsoft.com/office/drawing/2014/main" id="{B9A6ED88-78AA-4043-ACE1-026DFD592D33}"/>
            </a:ext>
          </a:extLst>
        </xdr:cNvPr>
        <xdr:cNvSpPr txBox="1"/>
      </xdr:nvSpPr>
      <xdr:spPr>
        <a:xfrm>
          <a:off x="343116" y="326444"/>
          <a:ext cx="9267214" cy="858008"/>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3000" b="0" i="0" u="none" cap="none" spc="0">
              <a:ln w="0"/>
              <a:solidFill>
                <a:schemeClr val="bg1"/>
              </a:solidFill>
              <a:effectLst/>
              <a:latin typeface="QBE Sans SemiBold" panose="020B0703020203020204" pitchFamily="34" charset="0"/>
              <a:cs typeface="QBE Sans SemiBold" panose="020B0703020203020204" pitchFamily="34" charset="0"/>
            </a:rPr>
            <a:t>Focus Area 3</a:t>
          </a:r>
        </a:p>
        <a:p>
          <a:pPr algn="l"/>
          <a:r>
            <a:rPr lang="en-AU" sz="2000" b="0" i="0" u="none" cap="none" spc="0">
              <a:ln w="0"/>
              <a:solidFill>
                <a:schemeClr val="bg1"/>
              </a:solidFill>
              <a:effectLst/>
              <a:latin typeface="+mn-lt"/>
              <a:cs typeface="QBE Sans SemiBold" panose="020B0703020203020204" pitchFamily="34" charset="0"/>
            </a:rPr>
            <a:t>Partner for growth through innovative, sustainable and impactful solutions</a:t>
          </a:r>
        </a:p>
      </xdr:txBody>
    </xdr:sp>
    <xdr:clientData/>
  </xdr:twoCellAnchor>
  <xdr:twoCellAnchor>
    <xdr:from>
      <xdr:col>9</xdr:col>
      <xdr:colOff>603956</xdr:colOff>
      <xdr:row>1</xdr:row>
      <xdr:rowOff>451156</xdr:rowOff>
    </xdr:from>
    <xdr:to>
      <xdr:col>10</xdr:col>
      <xdr:colOff>921535</xdr:colOff>
      <xdr:row>1</xdr:row>
      <xdr:rowOff>788858</xdr:rowOff>
    </xdr:to>
    <xdr:pic>
      <xdr:nvPicPr>
        <xdr:cNvPr id="106" name="Picture 105">
          <a:extLst>
            <a:ext uri="{FF2B5EF4-FFF2-40B4-BE49-F238E27FC236}">
              <a16:creationId xmlns:a16="http://schemas.microsoft.com/office/drawing/2014/main" id="{2D5CD8C6-6EF1-4083-966C-5FD29FB551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55743" y="610041"/>
          <a:ext cx="1270890" cy="337702"/>
        </a:xfrm>
        <a:prstGeom prst="rect">
          <a:avLst/>
        </a:prstGeom>
      </xdr:spPr>
    </xdr:pic>
    <xdr:clientData/>
  </xdr:twoCellAnchor>
  <xdr:twoCellAnchor>
    <xdr:from>
      <xdr:col>1</xdr:col>
      <xdr:colOff>0</xdr:colOff>
      <xdr:row>77</xdr:row>
      <xdr:rowOff>205408</xdr:rowOff>
    </xdr:from>
    <xdr:to>
      <xdr:col>11</xdr:col>
      <xdr:colOff>214008</xdr:colOff>
      <xdr:row>77</xdr:row>
      <xdr:rowOff>336769</xdr:rowOff>
    </xdr:to>
    <xdr:sp macro="" textlink="">
      <xdr:nvSpPr>
        <xdr:cNvPr id="108" name="TextBox 107">
          <a:extLst>
            <a:ext uri="{FF2B5EF4-FFF2-40B4-BE49-F238E27FC236}">
              <a16:creationId xmlns:a16="http://schemas.microsoft.com/office/drawing/2014/main" id="{E89CFC0F-2A7F-4088-BE30-C69E4AC5149D}"/>
            </a:ext>
          </a:extLst>
        </xdr:cNvPr>
        <xdr:cNvSpPr txBox="1"/>
      </xdr:nvSpPr>
      <xdr:spPr>
        <a:xfrm>
          <a:off x="129702" y="20516761"/>
          <a:ext cx="12749719" cy="131361"/>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8</xdr:col>
      <xdr:colOff>95250</xdr:colOff>
      <xdr:row>8</xdr:row>
      <xdr:rowOff>16356</xdr:rowOff>
    </xdr:from>
    <xdr:to>
      <xdr:col>9</xdr:col>
      <xdr:colOff>872066</xdr:colOff>
      <xdr:row>14</xdr:row>
      <xdr:rowOff>234988</xdr:rowOff>
    </xdr:to>
    <xdr:pic>
      <xdr:nvPicPr>
        <xdr:cNvPr id="95" name="Picture 94">
          <a:extLst>
            <a:ext uri="{FF2B5EF4-FFF2-40B4-BE49-F238E27FC236}">
              <a16:creationId xmlns:a16="http://schemas.microsoft.com/office/drawing/2014/main" id="{BEAD834E-C7DE-35E5-6551-D9042DF2D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641417" y="3212523"/>
          <a:ext cx="1888066" cy="15876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1394885</xdr:colOff>
      <xdr:row>1</xdr:row>
      <xdr:rowOff>296333</xdr:rowOff>
    </xdr:from>
    <xdr:to>
      <xdr:col>4</xdr:col>
      <xdr:colOff>1394885</xdr:colOff>
      <xdr:row>1</xdr:row>
      <xdr:rowOff>1208011</xdr:rowOff>
    </xdr:to>
    <xdr:cxnSp macro="">
      <xdr:nvCxnSpPr>
        <xdr:cNvPr id="2" name="Straight Connector 1">
          <a:extLst>
            <a:ext uri="{FF2B5EF4-FFF2-40B4-BE49-F238E27FC236}">
              <a16:creationId xmlns:a16="http://schemas.microsoft.com/office/drawing/2014/main" id="{D8157744-0090-41E3-928F-E87E48E00484}"/>
            </a:ext>
          </a:extLst>
        </xdr:cNvPr>
        <xdr:cNvCxnSpPr/>
      </xdr:nvCxnSpPr>
      <xdr:spPr>
        <a:xfrm flipH="1">
          <a:off x="2109260" y="458258"/>
          <a:ext cx="0" cy="911678"/>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A3068FDD-1CE0-419A-81DA-F7566CF2B82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6A256655-B233-4B10-8C9E-CC6115C9668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90C744EC-0C9B-4958-B98B-978338A51B0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15CF6C76-7431-4FEF-9CE9-B04CAB68932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2FBA4669-55C8-45B4-A39A-7311FEF92C8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6350</xdr:colOff>
      <xdr:row>0</xdr:row>
      <xdr:rowOff>6350</xdr:rowOff>
    </xdr:from>
    <xdr:to>
      <xdr:col>0</xdr:col>
      <xdr:colOff>63500</xdr:colOff>
      <xdr:row>1</xdr:row>
      <xdr:rowOff>57157</xdr:rowOff>
    </xdr:to>
    <xdr:sp macro="" textlink="">
      <xdr:nvSpPr>
        <xdr:cNvPr id="8" name="TextBox 7">
          <a:extLst>
            <a:ext uri="{FF2B5EF4-FFF2-40B4-BE49-F238E27FC236}">
              <a16:creationId xmlns:a16="http://schemas.microsoft.com/office/drawing/2014/main" id="{8936857B-FC87-4AD3-96A9-0701D1DB6A53}"/>
            </a:ext>
          </a:extLst>
        </xdr:cNvPr>
        <xdr:cNvSpPr txBox="1"/>
      </xdr:nvSpPr>
      <xdr:spPr>
        <a:xfrm>
          <a:off x="6350" y="6350"/>
          <a:ext cx="57150" cy="2127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X9A0Tif I</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609B7656-7EDD-4E32-AC77-89858B5B115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oneCellAnchor>
    <xdr:from>
      <xdr:col>5</xdr:col>
      <xdr:colOff>47625</xdr:colOff>
      <xdr:row>9</xdr:row>
      <xdr:rowOff>202407</xdr:rowOff>
    </xdr:from>
    <xdr:ext cx="239712" cy="221471"/>
    <xdr:pic>
      <xdr:nvPicPr>
        <xdr:cNvPr id="10" name="Graphic 102" descr="Diamond Suit with solid fill">
          <a:extLst>
            <a:ext uri="{FF2B5EF4-FFF2-40B4-BE49-F238E27FC236}">
              <a16:creationId xmlns:a16="http://schemas.microsoft.com/office/drawing/2014/main" id="{945942F4-E220-42D8-AD6D-50401E56C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1900" y="5412582"/>
          <a:ext cx="239712" cy="221471"/>
        </a:xfrm>
        <a:prstGeom prst="rect">
          <a:avLst/>
        </a:prstGeom>
      </xdr:spPr>
    </xdr:pic>
    <xdr:clientData/>
  </xdr:oneCellAnchor>
  <xdr:oneCellAnchor>
    <xdr:from>
      <xdr:col>5</xdr:col>
      <xdr:colOff>47624</xdr:colOff>
      <xdr:row>11</xdr:row>
      <xdr:rowOff>157956</xdr:rowOff>
    </xdr:from>
    <xdr:ext cx="239712" cy="221471"/>
    <xdr:pic>
      <xdr:nvPicPr>
        <xdr:cNvPr id="11" name="Graphic 102" descr="Diamond Suit with solid fill">
          <a:extLst>
            <a:ext uri="{FF2B5EF4-FFF2-40B4-BE49-F238E27FC236}">
              <a16:creationId xmlns:a16="http://schemas.microsoft.com/office/drawing/2014/main" id="{8C86F325-184B-4C97-88C6-8C013BF94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1899" y="5968206"/>
          <a:ext cx="239712" cy="221471"/>
        </a:xfrm>
        <a:prstGeom prst="rect">
          <a:avLst/>
        </a:prstGeom>
      </xdr:spPr>
    </xdr:pic>
    <xdr:clientData/>
  </xdr:oneCellAnchor>
  <xdr:oneCellAnchor>
    <xdr:from>
      <xdr:col>5</xdr:col>
      <xdr:colOff>46302</xdr:colOff>
      <xdr:row>13</xdr:row>
      <xdr:rowOff>631031</xdr:rowOff>
    </xdr:from>
    <xdr:ext cx="239712" cy="221471"/>
    <xdr:pic>
      <xdr:nvPicPr>
        <xdr:cNvPr id="12" name="Graphic 102" descr="Diamond Suit with solid fill">
          <a:extLst>
            <a:ext uri="{FF2B5EF4-FFF2-40B4-BE49-F238E27FC236}">
              <a16:creationId xmlns:a16="http://schemas.microsoft.com/office/drawing/2014/main" id="{3701E506-6AF3-4AED-AAA2-5FB432AC7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8479631"/>
          <a:ext cx="239712" cy="221471"/>
        </a:xfrm>
        <a:prstGeom prst="rect">
          <a:avLst/>
        </a:prstGeom>
      </xdr:spPr>
    </xdr:pic>
    <xdr:clientData/>
  </xdr:oneCellAnchor>
  <xdr:oneCellAnchor>
    <xdr:from>
      <xdr:col>5</xdr:col>
      <xdr:colOff>35718</xdr:colOff>
      <xdr:row>14</xdr:row>
      <xdr:rowOff>238125</xdr:rowOff>
    </xdr:from>
    <xdr:ext cx="239712" cy="221471"/>
    <xdr:pic>
      <xdr:nvPicPr>
        <xdr:cNvPr id="13" name="Graphic 102" descr="Diamond Suit with solid fill">
          <a:extLst>
            <a:ext uri="{FF2B5EF4-FFF2-40B4-BE49-F238E27FC236}">
              <a16:creationId xmlns:a16="http://schemas.microsoft.com/office/drawing/2014/main" id="{2CC1F388-A1D2-407B-980C-0CD1692AC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9993" y="9572625"/>
          <a:ext cx="239712" cy="221471"/>
        </a:xfrm>
        <a:prstGeom prst="rect">
          <a:avLst/>
        </a:prstGeom>
      </xdr:spPr>
    </xdr:pic>
    <xdr:clientData/>
  </xdr:oneCellAnchor>
  <xdr:oneCellAnchor>
    <xdr:from>
      <xdr:col>5</xdr:col>
      <xdr:colOff>46302</xdr:colOff>
      <xdr:row>12</xdr:row>
      <xdr:rowOff>675481</xdr:rowOff>
    </xdr:from>
    <xdr:ext cx="239712" cy="221471"/>
    <xdr:pic>
      <xdr:nvPicPr>
        <xdr:cNvPr id="14" name="Graphic 102" descr="Diamond Suit with solid fill">
          <a:extLst>
            <a:ext uri="{FF2B5EF4-FFF2-40B4-BE49-F238E27FC236}">
              <a16:creationId xmlns:a16="http://schemas.microsoft.com/office/drawing/2014/main" id="{23FD1E3C-A26B-4A5B-991A-59A2227BB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7000081"/>
          <a:ext cx="239712" cy="221471"/>
        </a:xfrm>
        <a:prstGeom prst="rect">
          <a:avLst/>
        </a:prstGeom>
      </xdr:spPr>
    </xdr:pic>
    <xdr:clientData/>
  </xdr:oneCellAnchor>
  <xdr:oneCellAnchor>
    <xdr:from>
      <xdr:col>5</xdr:col>
      <xdr:colOff>40746</xdr:colOff>
      <xdr:row>15</xdr:row>
      <xdr:rowOff>381000</xdr:rowOff>
    </xdr:from>
    <xdr:ext cx="239712" cy="221471"/>
    <xdr:pic>
      <xdr:nvPicPr>
        <xdr:cNvPr id="15" name="Graphic 102" descr="Diamond Suit with solid fill">
          <a:extLst>
            <a:ext uri="{FF2B5EF4-FFF2-40B4-BE49-F238E27FC236}">
              <a16:creationId xmlns:a16="http://schemas.microsoft.com/office/drawing/2014/main" id="{19E3798D-8430-4A78-A0C7-43A453C09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65021" y="10401300"/>
          <a:ext cx="239712" cy="221471"/>
        </a:xfrm>
        <a:prstGeom prst="rect">
          <a:avLst/>
        </a:prstGeom>
      </xdr:spPr>
    </xdr:pic>
    <xdr:clientData/>
  </xdr:oneCellAnchor>
  <xdr:oneCellAnchor>
    <xdr:from>
      <xdr:col>5</xdr:col>
      <xdr:colOff>46302</xdr:colOff>
      <xdr:row>17</xdr:row>
      <xdr:rowOff>277018</xdr:rowOff>
    </xdr:from>
    <xdr:ext cx="239712" cy="221471"/>
    <xdr:pic>
      <xdr:nvPicPr>
        <xdr:cNvPr id="16" name="Graphic 102" descr="Diamond Suit with solid fill">
          <a:extLst>
            <a:ext uri="{FF2B5EF4-FFF2-40B4-BE49-F238E27FC236}">
              <a16:creationId xmlns:a16="http://schemas.microsoft.com/office/drawing/2014/main" id="{913CE93E-9D06-4D85-8F16-CF3F7EB8BC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11716543"/>
          <a:ext cx="239712" cy="221471"/>
        </a:xfrm>
        <a:prstGeom prst="rect">
          <a:avLst/>
        </a:prstGeom>
      </xdr:spPr>
    </xdr:pic>
    <xdr:clientData/>
  </xdr:oneCellAnchor>
  <xdr:oneCellAnchor>
    <xdr:from>
      <xdr:col>5</xdr:col>
      <xdr:colOff>55033</xdr:colOff>
      <xdr:row>18</xdr:row>
      <xdr:rowOff>1047750</xdr:rowOff>
    </xdr:from>
    <xdr:ext cx="239712" cy="221471"/>
    <xdr:pic>
      <xdr:nvPicPr>
        <xdr:cNvPr id="17" name="Graphic 102" descr="Diamond Suit with solid fill">
          <a:extLst>
            <a:ext uri="{FF2B5EF4-FFF2-40B4-BE49-F238E27FC236}">
              <a16:creationId xmlns:a16="http://schemas.microsoft.com/office/drawing/2014/main" id="{1195229A-8307-4F49-8695-6A364B40D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9308" y="13287375"/>
          <a:ext cx="239712" cy="221471"/>
        </a:xfrm>
        <a:prstGeom prst="rect">
          <a:avLst/>
        </a:prstGeom>
      </xdr:spPr>
    </xdr:pic>
    <xdr:clientData/>
  </xdr:oneCellAnchor>
  <xdr:oneCellAnchor>
    <xdr:from>
      <xdr:col>5</xdr:col>
      <xdr:colOff>46302</xdr:colOff>
      <xdr:row>22</xdr:row>
      <xdr:rowOff>1818481</xdr:rowOff>
    </xdr:from>
    <xdr:ext cx="239712" cy="221471"/>
    <xdr:pic>
      <xdr:nvPicPr>
        <xdr:cNvPr id="18" name="Graphic 102" descr="Diamond Suit with solid fill">
          <a:extLst>
            <a:ext uri="{FF2B5EF4-FFF2-40B4-BE49-F238E27FC236}">
              <a16:creationId xmlns:a16="http://schemas.microsoft.com/office/drawing/2014/main" id="{7675C230-C575-4281-8EE4-F0838FDF2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21525706"/>
          <a:ext cx="239712" cy="221471"/>
        </a:xfrm>
        <a:prstGeom prst="rect">
          <a:avLst/>
        </a:prstGeom>
      </xdr:spPr>
    </xdr:pic>
    <xdr:clientData/>
  </xdr:oneCellAnchor>
  <xdr:oneCellAnchor>
    <xdr:from>
      <xdr:col>5</xdr:col>
      <xdr:colOff>38364</xdr:colOff>
      <xdr:row>23</xdr:row>
      <xdr:rowOff>497682</xdr:rowOff>
    </xdr:from>
    <xdr:ext cx="239712" cy="221471"/>
    <xdr:pic>
      <xdr:nvPicPr>
        <xdr:cNvPr id="19" name="Graphic 102" descr="Diamond Suit with solid fill">
          <a:extLst>
            <a:ext uri="{FF2B5EF4-FFF2-40B4-BE49-F238E27FC236}">
              <a16:creationId xmlns:a16="http://schemas.microsoft.com/office/drawing/2014/main" id="{9C5801CB-1927-4E78-AEA6-F8D0C3A68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62639" y="24129207"/>
          <a:ext cx="239712" cy="221471"/>
        </a:xfrm>
        <a:prstGeom prst="rect">
          <a:avLst/>
        </a:prstGeom>
      </xdr:spPr>
    </xdr:pic>
    <xdr:clientData/>
  </xdr:oneCellAnchor>
  <xdr:oneCellAnchor>
    <xdr:from>
      <xdr:col>5</xdr:col>
      <xdr:colOff>46302</xdr:colOff>
      <xdr:row>24</xdr:row>
      <xdr:rowOff>250032</xdr:rowOff>
    </xdr:from>
    <xdr:ext cx="239712" cy="221471"/>
    <xdr:pic>
      <xdr:nvPicPr>
        <xdr:cNvPr id="20" name="Graphic 102" descr="Diamond Suit with solid fill">
          <a:extLst>
            <a:ext uri="{FF2B5EF4-FFF2-40B4-BE49-F238E27FC236}">
              <a16:creationId xmlns:a16="http://schemas.microsoft.com/office/drawing/2014/main" id="{4BF909D7-8460-4FF6-A370-404C702A9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25015032"/>
          <a:ext cx="239712" cy="221471"/>
        </a:xfrm>
        <a:prstGeom prst="rect">
          <a:avLst/>
        </a:prstGeom>
      </xdr:spPr>
    </xdr:pic>
    <xdr:clientData/>
  </xdr:oneCellAnchor>
  <xdr:oneCellAnchor>
    <xdr:from>
      <xdr:col>5</xdr:col>
      <xdr:colOff>55033</xdr:colOff>
      <xdr:row>27</xdr:row>
      <xdr:rowOff>631031</xdr:rowOff>
    </xdr:from>
    <xdr:ext cx="239712" cy="221471"/>
    <xdr:pic>
      <xdr:nvPicPr>
        <xdr:cNvPr id="21" name="Graphic 102" descr="Diamond Suit with solid fill">
          <a:extLst>
            <a:ext uri="{FF2B5EF4-FFF2-40B4-BE49-F238E27FC236}">
              <a16:creationId xmlns:a16="http://schemas.microsoft.com/office/drawing/2014/main" id="{F62E3432-51F6-4D21-923B-3373F1080C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9308" y="27062906"/>
          <a:ext cx="239712" cy="221471"/>
        </a:xfrm>
        <a:prstGeom prst="rect">
          <a:avLst/>
        </a:prstGeom>
      </xdr:spPr>
    </xdr:pic>
    <xdr:clientData/>
  </xdr:oneCellAnchor>
  <xdr:oneCellAnchor>
    <xdr:from>
      <xdr:col>5</xdr:col>
      <xdr:colOff>46302</xdr:colOff>
      <xdr:row>29</xdr:row>
      <xdr:rowOff>598488</xdr:rowOff>
    </xdr:from>
    <xdr:ext cx="239712" cy="221471"/>
    <xdr:pic>
      <xdr:nvPicPr>
        <xdr:cNvPr id="23" name="Graphic 102" descr="Diamond Suit with solid fill">
          <a:extLst>
            <a:ext uri="{FF2B5EF4-FFF2-40B4-BE49-F238E27FC236}">
              <a16:creationId xmlns:a16="http://schemas.microsoft.com/office/drawing/2014/main" id="{22ACCE72-68C4-4D97-82ED-C0506490A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0577" y="30373638"/>
          <a:ext cx="239712" cy="221471"/>
        </a:xfrm>
        <a:prstGeom prst="rect">
          <a:avLst/>
        </a:prstGeom>
      </xdr:spPr>
    </xdr:pic>
    <xdr:clientData/>
  </xdr:oneCellAnchor>
  <xdr:oneCellAnchor>
    <xdr:from>
      <xdr:col>5</xdr:col>
      <xdr:colOff>56886</xdr:colOff>
      <xdr:row>35</xdr:row>
      <xdr:rowOff>223574</xdr:rowOff>
    </xdr:from>
    <xdr:ext cx="239712" cy="221471"/>
    <xdr:pic>
      <xdr:nvPicPr>
        <xdr:cNvPr id="24" name="Graphic 102" descr="Diamond Suit with solid fill">
          <a:extLst>
            <a:ext uri="{FF2B5EF4-FFF2-40B4-BE49-F238E27FC236}">
              <a16:creationId xmlns:a16="http://schemas.microsoft.com/office/drawing/2014/main" id="{C5452275-A342-4AE8-BCA2-7581D705F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1636" y="40482574"/>
          <a:ext cx="239712" cy="221471"/>
        </a:xfrm>
        <a:prstGeom prst="rect">
          <a:avLst/>
        </a:prstGeom>
      </xdr:spPr>
    </xdr:pic>
    <xdr:clientData/>
  </xdr:oneCellAnchor>
  <xdr:oneCellAnchor>
    <xdr:from>
      <xdr:col>5</xdr:col>
      <xdr:colOff>61912</xdr:colOff>
      <xdr:row>36</xdr:row>
      <xdr:rowOff>203201</xdr:rowOff>
    </xdr:from>
    <xdr:ext cx="239712" cy="221471"/>
    <xdr:pic>
      <xdr:nvPicPr>
        <xdr:cNvPr id="25" name="Graphic 102" descr="Diamond Suit with solid fill">
          <a:extLst>
            <a:ext uri="{FF2B5EF4-FFF2-40B4-BE49-F238E27FC236}">
              <a16:creationId xmlns:a16="http://schemas.microsoft.com/office/drawing/2014/main" id="{F5E172F3-432A-4011-84E5-3FB03A3B8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76662" y="40599784"/>
          <a:ext cx="239712" cy="221471"/>
        </a:xfrm>
        <a:prstGeom prst="rect">
          <a:avLst/>
        </a:prstGeom>
      </xdr:spPr>
    </xdr:pic>
    <xdr:clientData/>
  </xdr:oneCellAnchor>
  <xdr:oneCellAnchor>
    <xdr:from>
      <xdr:col>6</xdr:col>
      <xdr:colOff>5695354</xdr:colOff>
      <xdr:row>2</xdr:row>
      <xdr:rowOff>946820</xdr:rowOff>
    </xdr:from>
    <xdr:ext cx="239712" cy="221471"/>
    <xdr:pic>
      <xdr:nvPicPr>
        <xdr:cNvPr id="22" name="Graphic 102" descr="Diamond Suit with solid fill">
          <a:extLst>
            <a:ext uri="{FF2B5EF4-FFF2-40B4-BE49-F238E27FC236}">
              <a16:creationId xmlns:a16="http://schemas.microsoft.com/office/drawing/2014/main" id="{AA165CCD-A1C2-49F0-991A-27E09835A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27604" y="2756570"/>
          <a:ext cx="239712" cy="221471"/>
        </a:xfrm>
        <a:prstGeom prst="rect">
          <a:avLst/>
        </a:prstGeom>
      </xdr:spPr>
    </xdr:pic>
    <xdr:clientData/>
  </xdr:oneCellAnchor>
  <xdr:twoCellAnchor>
    <xdr:from>
      <xdr:col>0</xdr:col>
      <xdr:colOff>116625</xdr:colOff>
      <xdr:row>0</xdr:row>
      <xdr:rowOff>146050</xdr:rowOff>
    </xdr:from>
    <xdr:to>
      <xdr:col>7</xdr:col>
      <xdr:colOff>177800</xdr:colOff>
      <xdr:row>1</xdr:row>
      <xdr:rowOff>1298556</xdr:rowOff>
    </xdr:to>
    <xdr:sp macro="" textlink="">
      <xdr:nvSpPr>
        <xdr:cNvPr id="36" name="TextBox 35">
          <a:extLst>
            <a:ext uri="{FF2B5EF4-FFF2-40B4-BE49-F238E27FC236}">
              <a16:creationId xmlns:a16="http://schemas.microsoft.com/office/drawing/2014/main" id="{B417103F-2540-C609-FDCC-45568453AF22}"/>
            </a:ext>
          </a:extLst>
        </xdr:cNvPr>
        <xdr:cNvSpPr txBox="1"/>
      </xdr:nvSpPr>
      <xdr:spPr>
        <a:xfrm>
          <a:off x="116625" y="146050"/>
          <a:ext cx="12803508" cy="1313373"/>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3</xdr:col>
      <xdr:colOff>260558</xdr:colOff>
      <xdr:row>1</xdr:row>
      <xdr:rowOff>278487</xdr:rowOff>
    </xdr:from>
    <xdr:to>
      <xdr:col>6</xdr:col>
      <xdr:colOff>5486608</xdr:colOff>
      <xdr:row>1</xdr:row>
      <xdr:rowOff>1068676</xdr:rowOff>
    </xdr:to>
    <xdr:sp macro="" textlink="">
      <xdr:nvSpPr>
        <xdr:cNvPr id="37" name="TextBox 5">
          <a:extLst>
            <a:ext uri="{FF2B5EF4-FFF2-40B4-BE49-F238E27FC236}">
              <a16:creationId xmlns:a16="http://schemas.microsoft.com/office/drawing/2014/main" id="{0EC71A31-D980-59B5-FE7C-AD4743155E8E}"/>
            </a:ext>
          </a:extLst>
        </xdr:cNvPr>
        <xdr:cNvSpPr txBox="1"/>
      </xdr:nvSpPr>
      <xdr:spPr>
        <a:xfrm>
          <a:off x="599225" y="439354"/>
          <a:ext cx="8934450" cy="790189"/>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Metrics Criteria</a:t>
          </a:r>
        </a:p>
      </xdr:txBody>
    </xdr:sp>
    <xdr:clientData/>
  </xdr:twoCellAnchor>
  <xdr:twoCellAnchor>
    <xdr:from>
      <xdr:col>6</xdr:col>
      <xdr:colOff>7105650</xdr:colOff>
      <xdr:row>1</xdr:row>
      <xdr:rowOff>495300</xdr:rowOff>
    </xdr:from>
    <xdr:to>
      <xdr:col>6</xdr:col>
      <xdr:colOff>8379193</xdr:colOff>
      <xdr:row>1</xdr:row>
      <xdr:rowOff>833002</xdr:rowOff>
    </xdr:to>
    <xdr:pic>
      <xdr:nvPicPr>
        <xdr:cNvPr id="38" name="Picture 37">
          <a:extLst>
            <a:ext uri="{FF2B5EF4-FFF2-40B4-BE49-F238E27FC236}">
              <a16:creationId xmlns:a16="http://schemas.microsoft.com/office/drawing/2014/main" id="{A21C6B73-FF34-475D-86BF-F16F54BE6D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44250" y="647700"/>
          <a:ext cx="1273543" cy="337702"/>
        </a:xfrm>
        <a:prstGeom prst="rect">
          <a:avLst/>
        </a:prstGeom>
      </xdr:spPr>
    </xdr:pic>
    <xdr:clientData/>
  </xdr:twoCellAnchor>
  <xdr:twoCellAnchor>
    <xdr:from>
      <xdr:col>1</xdr:col>
      <xdr:colOff>5859</xdr:colOff>
      <xdr:row>38</xdr:row>
      <xdr:rowOff>199292</xdr:rowOff>
    </xdr:from>
    <xdr:to>
      <xdr:col>7</xdr:col>
      <xdr:colOff>184920</xdr:colOff>
      <xdr:row>39</xdr:row>
      <xdr:rowOff>2407</xdr:rowOff>
    </xdr:to>
    <xdr:sp macro="" textlink="">
      <xdr:nvSpPr>
        <xdr:cNvPr id="39" name="TextBox 38">
          <a:extLst>
            <a:ext uri="{FF2B5EF4-FFF2-40B4-BE49-F238E27FC236}">
              <a16:creationId xmlns:a16="http://schemas.microsoft.com/office/drawing/2014/main" id="{23BD32E7-9DC4-4E27-B0AE-7F105AAE3839}"/>
            </a:ext>
          </a:extLst>
        </xdr:cNvPr>
        <xdr:cNvSpPr txBox="1"/>
      </xdr:nvSpPr>
      <xdr:spPr>
        <a:xfrm>
          <a:off x="158259" y="39816666"/>
          <a:ext cx="12762000" cy="127793"/>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oneCellAnchor>
    <xdr:from>
      <xdr:col>5</xdr:col>
      <xdr:colOff>43392</xdr:colOff>
      <xdr:row>19</xdr:row>
      <xdr:rowOff>915459</xdr:rowOff>
    </xdr:from>
    <xdr:ext cx="239712" cy="221471"/>
    <xdr:pic>
      <xdr:nvPicPr>
        <xdr:cNvPr id="26" name="Graphic 102" descr="Diamond Suit with solid fill">
          <a:extLst>
            <a:ext uri="{FF2B5EF4-FFF2-40B4-BE49-F238E27FC236}">
              <a16:creationId xmlns:a16="http://schemas.microsoft.com/office/drawing/2014/main" id="{2FA3A527-B466-4FB8-97C9-6AC9C4635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8142" y="16155459"/>
          <a:ext cx="239712" cy="22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1647993</xdr:colOff>
      <xdr:row>1</xdr:row>
      <xdr:rowOff>321394</xdr:rowOff>
    </xdr:from>
    <xdr:to>
      <xdr:col>2</xdr:col>
      <xdr:colOff>1647993</xdr:colOff>
      <xdr:row>1</xdr:row>
      <xdr:rowOff>1255297</xdr:rowOff>
    </xdr:to>
    <xdr:cxnSp macro="">
      <xdr:nvCxnSpPr>
        <xdr:cNvPr id="2" name="Straight Connector 1">
          <a:extLst>
            <a:ext uri="{FF2B5EF4-FFF2-40B4-BE49-F238E27FC236}">
              <a16:creationId xmlns:a16="http://schemas.microsoft.com/office/drawing/2014/main" id="{A84FD2CA-B6E5-436F-A5BF-81D1529A34E2}"/>
            </a:ext>
          </a:extLst>
        </xdr:cNvPr>
        <xdr:cNvCxnSpPr/>
      </xdr:nvCxnSpPr>
      <xdr:spPr>
        <a:xfrm flipH="1">
          <a:off x="1952793" y="454744"/>
          <a:ext cx="0" cy="93390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47051E3D-D6EB-47BB-9624-F49E7CB1705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464883A-0F3E-4206-BD5D-3B9E9D10421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BB4D603F-B43B-4859-815B-346FF922957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D4972774-90C9-4932-A258-6FA6BC2B622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44BCE08F-36C8-41DE-BABE-225D67E7B0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D1D7433B-996C-4EB3-B449-4FC9E70A138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2AB06459-C76C-48F2-B26E-09675047D56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6B604E5C-FB3D-464F-80C6-810E6DC3090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1</xdr:col>
      <xdr:colOff>0</xdr:colOff>
      <xdr:row>1</xdr:row>
      <xdr:rowOff>0</xdr:rowOff>
    </xdr:from>
    <xdr:to>
      <xdr:col>6</xdr:col>
      <xdr:colOff>149143</xdr:colOff>
      <xdr:row>1</xdr:row>
      <xdr:rowOff>1318761</xdr:rowOff>
    </xdr:to>
    <xdr:sp macro="" textlink="">
      <xdr:nvSpPr>
        <xdr:cNvPr id="17" name="TextBox 16">
          <a:extLst>
            <a:ext uri="{FF2B5EF4-FFF2-40B4-BE49-F238E27FC236}">
              <a16:creationId xmlns:a16="http://schemas.microsoft.com/office/drawing/2014/main" id="{07E90715-9189-4BF0-92FD-2341F5133148}"/>
            </a:ext>
          </a:extLst>
        </xdr:cNvPr>
        <xdr:cNvSpPr txBox="1"/>
      </xdr:nvSpPr>
      <xdr:spPr>
        <a:xfrm>
          <a:off x="141514" y="141514"/>
          <a:ext cx="13212000" cy="1318761"/>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313155</xdr:colOff>
      <xdr:row>1</xdr:row>
      <xdr:rowOff>298692</xdr:rowOff>
    </xdr:from>
    <xdr:to>
      <xdr:col>5</xdr:col>
      <xdr:colOff>2024742</xdr:colOff>
      <xdr:row>1</xdr:row>
      <xdr:rowOff>1088881</xdr:rowOff>
    </xdr:to>
    <xdr:sp macro="" textlink="">
      <xdr:nvSpPr>
        <xdr:cNvPr id="18" name="TextBox 5">
          <a:extLst>
            <a:ext uri="{FF2B5EF4-FFF2-40B4-BE49-F238E27FC236}">
              <a16:creationId xmlns:a16="http://schemas.microsoft.com/office/drawing/2014/main" id="{F0EE6A71-2AAE-44F8-847F-7366DE334CAE}"/>
            </a:ext>
          </a:extLst>
        </xdr:cNvPr>
        <xdr:cNvSpPr txBox="1"/>
      </xdr:nvSpPr>
      <xdr:spPr>
        <a:xfrm>
          <a:off x="617955" y="440206"/>
          <a:ext cx="10768501" cy="790189"/>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Global Reporting Initiative (GRI) index</a:t>
          </a:r>
        </a:p>
      </xdr:txBody>
    </xdr:sp>
    <xdr:clientData/>
  </xdr:twoCellAnchor>
  <xdr:twoCellAnchor>
    <xdr:from>
      <xdr:col>5</xdr:col>
      <xdr:colOff>2304209</xdr:colOff>
      <xdr:row>1</xdr:row>
      <xdr:rowOff>515505</xdr:rowOff>
    </xdr:from>
    <xdr:to>
      <xdr:col>5</xdr:col>
      <xdr:colOff>3577752</xdr:colOff>
      <xdr:row>1</xdr:row>
      <xdr:rowOff>853207</xdr:rowOff>
    </xdr:to>
    <xdr:pic>
      <xdr:nvPicPr>
        <xdr:cNvPr id="19" name="Picture 18">
          <a:extLst>
            <a:ext uri="{FF2B5EF4-FFF2-40B4-BE49-F238E27FC236}">
              <a16:creationId xmlns:a16="http://schemas.microsoft.com/office/drawing/2014/main" id="{4A8C5097-A5D4-4EC9-AEA6-BA86E0065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65923" y="657019"/>
          <a:ext cx="1273543" cy="337702"/>
        </a:xfrm>
        <a:prstGeom prst="rect">
          <a:avLst/>
        </a:prstGeom>
      </xdr:spPr>
    </xdr:pic>
    <xdr:clientData/>
  </xdr:twoCellAnchor>
  <xdr:twoCellAnchor>
    <xdr:from>
      <xdr:col>0</xdr:col>
      <xdr:colOff>144779</xdr:colOff>
      <xdr:row>104</xdr:row>
      <xdr:rowOff>236220</xdr:rowOff>
    </xdr:from>
    <xdr:to>
      <xdr:col>6</xdr:col>
      <xdr:colOff>158519</xdr:colOff>
      <xdr:row>104</xdr:row>
      <xdr:rowOff>371844</xdr:rowOff>
    </xdr:to>
    <xdr:sp macro="" textlink="">
      <xdr:nvSpPr>
        <xdr:cNvPr id="20" name="TextBox 19">
          <a:extLst>
            <a:ext uri="{FF2B5EF4-FFF2-40B4-BE49-F238E27FC236}">
              <a16:creationId xmlns:a16="http://schemas.microsoft.com/office/drawing/2014/main" id="{DA6077CA-1772-4F23-B1DE-CE78551C2497}"/>
            </a:ext>
          </a:extLst>
        </xdr:cNvPr>
        <xdr:cNvSpPr txBox="1"/>
      </xdr:nvSpPr>
      <xdr:spPr>
        <a:xfrm>
          <a:off x="144779" y="25229820"/>
          <a:ext cx="13219200" cy="135624"/>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1580884</xdr:colOff>
      <xdr:row>1</xdr:row>
      <xdr:rowOff>352425</xdr:rowOff>
    </xdr:from>
    <xdr:to>
      <xdr:col>2</xdr:col>
      <xdr:colOff>1585873</xdr:colOff>
      <xdr:row>1</xdr:row>
      <xdr:rowOff>1276803</xdr:rowOff>
    </xdr:to>
    <xdr:cxnSp macro="">
      <xdr:nvCxnSpPr>
        <xdr:cNvPr id="2" name="Straight Connector 1">
          <a:extLst>
            <a:ext uri="{FF2B5EF4-FFF2-40B4-BE49-F238E27FC236}">
              <a16:creationId xmlns:a16="http://schemas.microsoft.com/office/drawing/2014/main" id="{B1732E4A-E97E-47AC-9A86-4A053289FE3B}"/>
            </a:ext>
          </a:extLst>
        </xdr:cNvPr>
        <xdr:cNvCxnSpPr/>
      </xdr:nvCxnSpPr>
      <xdr:spPr>
        <a:xfrm flipH="1">
          <a:off x="1952359" y="504825"/>
          <a:ext cx="4989" cy="924378"/>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7C0818E1-E75A-44FC-A8C9-32748933F6A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7DEF0F02-E3A0-4BEF-9761-E3BEB0F88BF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63F4D19E-6680-4124-951F-EEA6D3F7364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DB153BBB-8E5F-4589-ABF5-3015E3FD08A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EC743B9E-5B7B-44C8-9101-FCAB0452257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9E86CF98-546F-43AA-AF6E-FE3FE3685E3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ECCEE20F-C629-47EE-AA60-F909A75A76D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E4AF51F3-9615-40DE-A3FC-4A8B62F4352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0</xdr:colOff>
      <xdr:row>33</xdr:row>
      <xdr:rowOff>213360</xdr:rowOff>
    </xdr:from>
    <xdr:to>
      <xdr:col>5</xdr:col>
      <xdr:colOff>164760</xdr:colOff>
      <xdr:row>33</xdr:row>
      <xdr:rowOff>348984</xdr:rowOff>
    </xdr:to>
    <xdr:sp macro="" textlink="">
      <xdr:nvSpPr>
        <xdr:cNvPr id="16" name="TextBox 15">
          <a:extLst>
            <a:ext uri="{FF2B5EF4-FFF2-40B4-BE49-F238E27FC236}">
              <a16:creationId xmlns:a16="http://schemas.microsoft.com/office/drawing/2014/main" id="{8C8D74F4-5361-41A8-B919-59D0D78036D1}"/>
            </a:ext>
          </a:extLst>
        </xdr:cNvPr>
        <xdr:cNvSpPr txBox="1"/>
      </xdr:nvSpPr>
      <xdr:spPr>
        <a:xfrm>
          <a:off x="160020" y="10850880"/>
          <a:ext cx="11152800" cy="135624"/>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1</xdr:col>
      <xdr:colOff>0</xdr:colOff>
      <xdr:row>1</xdr:row>
      <xdr:rowOff>4232</xdr:rowOff>
    </xdr:from>
    <xdr:to>
      <xdr:col>5</xdr:col>
      <xdr:colOff>161365</xdr:colOff>
      <xdr:row>1</xdr:row>
      <xdr:rowOff>2124635</xdr:rowOff>
    </xdr:to>
    <xdr:sp macro="" textlink="">
      <xdr:nvSpPr>
        <xdr:cNvPr id="18" name="TextBox 17">
          <a:extLst>
            <a:ext uri="{FF2B5EF4-FFF2-40B4-BE49-F238E27FC236}">
              <a16:creationId xmlns:a16="http://schemas.microsoft.com/office/drawing/2014/main" id="{59E309F1-32A4-45AA-88DE-8D9C6A0BEB99}"/>
            </a:ext>
          </a:extLst>
        </xdr:cNvPr>
        <xdr:cNvSpPr txBox="1"/>
      </xdr:nvSpPr>
      <xdr:spPr>
        <a:xfrm>
          <a:off x="161365" y="156632"/>
          <a:ext cx="11152094" cy="2120403"/>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267435</xdr:colOff>
      <xdr:row>1</xdr:row>
      <xdr:rowOff>302924</xdr:rowOff>
    </xdr:from>
    <xdr:to>
      <xdr:col>4</xdr:col>
      <xdr:colOff>4222376</xdr:colOff>
      <xdr:row>1</xdr:row>
      <xdr:rowOff>1864659</xdr:rowOff>
    </xdr:to>
    <xdr:sp macro="" textlink="">
      <xdr:nvSpPr>
        <xdr:cNvPr id="19" name="TextBox 5">
          <a:extLst>
            <a:ext uri="{FF2B5EF4-FFF2-40B4-BE49-F238E27FC236}">
              <a16:creationId xmlns:a16="http://schemas.microsoft.com/office/drawing/2014/main" id="{177F622D-ADB8-4FA6-B92E-E1E89B4A1428}"/>
            </a:ext>
          </a:extLst>
        </xdr:cNvPr>
        <xdr:cNvSpPr txBox="1"/>
      </xdr:nvSpPr>
      <xdr:spPr>
        <a:xfrm>
          <a:off x="634988" y="455324"/>
          <a:ext cx="8231106" cy="1561735"/>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Principles for Sustainable</a:t>
          </a:r>
        </a:p>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Insurance (PSI) index</a:t>
          </a:r>
        </a:p>
      </xdr:txBody>
    </xdr:sp>
    <xdr:clientData/>
  </xdr:twoCellAnchor>
  <xdr:twoCellAnchor>
    <xdr:from>
      <xdr:col>4</xdr:col>
      <xdr:colOff>4957314</xdr:colOff>
      <xdr:row>1</xdr:row>
      <xdr:rowOff>967972</xdr:rowOff>
    </xdr:from>
    <xdr:to>
      <xdr:col>4</xdr:col>
      <xdr:colOff>6229512</xdr:colOff>
      <xdr:row>1</xdr:row>
      <xdr:rowOff>1305674</xdr:rowOff>
    </xdr:to>
    <xdr:pic>
      <xdr:nvPicPr>
        <xdr:cNvPr id="20" name="Picture 19">
          <a:extLst>
            <a:ext uri="{FF2B5EF4-FFF2-40B4-BE49-F238E27FC236}">
              <a16:creationId xmlns:a16="http://schemas.microsoft.com/office/drawing/2014/main" id="{121A8B0D-FF7C-4481-B0CD-32B8D0BE83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5514" y="1120372"/>
          <a:ext cx="1272198" cy="3377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1597703</xdr:colOff>
      <xdr:row>1</xdr:row>
      <xdr:rowOff>338648</xdr:rowOff>
    </xdr:from>
    <xdr:to>
      <xdr:col>2</xdr:col>
      <xdr:colOff>1597703</xdr:colOff>
      <xdr:row>1</xdr:row>
      <xdr:rowOff>1253501</xdr:rowOff>
    </xdr:to>
    <xdr:cxnSp macro="">
      <xdr:nvCxnSpPr>
        <xdr:cNvPr id="2" name="Straight Connector 1">
          <a:extLst>
            <a:ext uri="{FF2B5EF4-FFF2-40B4-BE49-F238E27FC236}">
              <a16:creationId xmlns:a16="http://schemas.microsoft.com/office/drawing/2014/main" id="{422E330C-C223-49C7-98A5-D06151F1E299}"/>
            </a:ext>
          </a:extLst>
        </xdr:cNvPr>
        <xdr:cNvCxnSpPr/>
      </xdr:nvCxnSpPr>
      <xdr:spPr>
        <a:xfrm flipH="1">
          <a:off x="1950128" y="491048"/>
          <a:ext cx="0" cy="914853"/>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B5441617-77F5-4AAE-BEF3-F4784A53085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1</xdr:col>
      <xdr:colOff>0</xdr:colOff>
      <xdr:row>1</xdr:row>
      <xdr:rowOff>0</xdr:rowOff>
    </xdr:from>
    <xdr:to>
      <xdr:col>6</xdr:col>
      <xdr:colOff>185057</xdr:colOff>
      <xdr:row>1</xdr:row>
      <xdr:rowOff>2120403</xdr:rowOff>
    </xdr:to>
    <xdr:sp macro="" textlink="">
      <xdr:nvSpPr>
        <xdr:cNvPr id="15" name="TextBox 14">
          <a:extLst>
            <a:ext uri="{FF2B5EF4-FFF2-40B4-BE49-F238E27FC236}">
              <a16:creationId xmlns:a16="http://schemas.microsoft.com/office/drawing/2014/main" id="{C57F73CF-22CF-4ED4-BF86-58B8A7907D30}"/>
            </a:ext>
          </a:extLst>
        </xdr:cNvPr>
        <xdr:cNvSpPr txBox="1"/>
      </xdr:nvSpPr>
      <xdr:spPr>
        <a:xfrm>
          <a:off x="141514" y="152400"/>
          <a:ext cx="11027229" cy="2120403"/>
        </a:xfrm>
        <a:prstGeom prst="rect">
          <a:avLst/>
        </a:prstGeom>
        <a:solidFill>
          <a:srgbClr val="009AE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xdr:col>
      <xdr:colOff>267434</xdr:colOff>
      <xdr:row>1</xdr:row>
      <xdr:rowOff>298692</xdr:rowOff>
    </xdr:from>
    <xdr:to>
      <xdr:col>5</xdr:col>
      <xdr:colOff>3547461</xdr:colOff>
      <xdr:row>1</xdr:row>
      <xdr:rowOff>1860427</xdr:rowOff>
    </xdr:to>
    <xdr:sp macro="" textlink="">
      <xdr:nvSpPr>
        <xdr:cNvPr id="16" name="TextBox 5">
          <a:extLst>
            <a:ext uri="{FF2B5EF4-FFF2-40B4-BE49-F238E27FC236}">
              <a16:creationId xmlns:a16="http://schemas.microsoft.com/office/drawing/2014/main" id="{27469529-025F-4442-B7E3-329912618AB5}"/>
            </a:ext>
          </a:extLst>
        </xdr:cNvPr>
        <xdr:cNvSpPr txBox="1"/>
      </xdr:nvSpPr>
      <xdr:spPr>
        <a:xfrm>
          <a:off x="615777" y="451092"/>
          <a:ext cx="8233027" cy="1561735"/>
        </a:xfrm>
        <a:prstGeom prst="rect">
          <a:avLst/>
        </a:prstGeom>
        <a:no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AU" sz="4600" b="0" cap="none" spc="0">
              <a:ln w="0"/>
              <a:solidFill>
                <a:schemeClr val="bg1"/>
              </a:solidFill>
              <a:effectLst/>
              <a:latin typeface="QBE Sans SemiBold" panose="020B0703020203020204" pitchFamily="34" charset="0"/>
              <a:cs typeface="QBE Sans SemiBold" panose="020B0703020203020204" pitchFamily="34" charset="0"/>
            </a:rPr>
            <a:t>2025</a:t>
          </a:r>
          <a:r>
            <a:rPr lang="en-AU" sz="4600" b="0" cap="none" spc="0" baseline="0">
              <a:ln w="0"/>
              <a:solidFill>
                <a:schemeClr val="bg1"/>
              </a:solidFill>
              <a:effectLst/>
              <a:latin typeface="QBE Sans SemiBold" panose="020B0703020203020204" pitchFamily="34" charset="0"/>
              <a:cs typeface="QBE Sans SemiBold" panose="020B0703020203020204" pitchFamily="34" charset="0"/>
            </a:rPr>
            <a:t> UN Global Compact -</a:t>
          </a:r>
          <a:br>
            <a:rPr lang="en-AU" sz="4600" b="0" cap="none" spc="0" baseline="0">
              <a:ln w="0"/>
              <a:solidFill>
                <a:schemeClr val="bg1"/>
              </a:solidFill>
              <a:effectLst/>
              <a:latin typeface="QBE Sans SemiBold" panose="020B0703020203020204" pitchFamily="34" charset="0"/>
              <a:cs typeface="QBE Sans SemiBold" panose="020B0703020203020204" pitchFamily="34" charset="0"/>
            </a:rPr>
          </a:br>
          <a:r>
            <a:rPr lang="en-AU" sz="4600" b="0" cap="none" spc="0" baseline="0">
              <a:ln w="0"/>
              <a:solidFill>
                <a:schemeClr val="bg1"/>
              </a:solidFill>
              <a:effectLst/>
              <a:latin typeface="QBE Sans SemiBold" panose="020B0703020203020204" pitchFamily="34" charset="0"/>
              <a:cs typeface="QBE Sans SemiBold" panose="020B0703020203020204" pitchFamily="34" charset="0"/>
            </a:rPr>
            <a:t>Communication on Progress</a:t>
          </a:r>
          <a:endParaRPr lang="en-AU" sz="4600" b="0" cap="none" spc="0">
            <a:ln w="0"/>
            <a:solidFill>
              <a:schemeClr val="bg1"/>
            </a:solidFill>
            <a:effectLst/>
            <a:latin typeface="QBE Sans SemiBold" panose="020B0703020203020204" pitchFamily="34" charset="0"/>
            <a:cs typeface="QBE Sans SemiBold" panose="020B0703020203020204" pitchFamily="34" charset="0"/>
          </a:endParaRPr>
        </a:p>
      </xdr:txBody>
    </xdr:sp>
    <xdr:clientData/>
  </xdr:twoCellAnchor>
  <xdr:twoCellAnchor>
    <xdr:from>
      <xdr:col>1</xdr:col>
      <xdr:colOff>1</xdr:colOff>
      <xdr:row>51</xdr:row>
      <xdr:rowOff>30358</xdr:rowOff>
    </xdr:from>
    <xdr:to>
      <xdr:col>7</xdr:col>
      <xdr:colOff>3464</xdr:colOff>
      <xdr:row>51</xdr:row>
      <xdr:rowOff>165982</xdr:rowOff>
    </xdr:to>
    <xdr:sp macro="" textlink="">
      <xdr:nvSpPr>
        <xdr:cNvPr id="17" name="TextBox 16">
          <a:extLst>
            <a:ext uri="{FF2B5EF4-FFF2-40B4-BE49-F238E27FC236}">
              <a16:creationId xmlns:a16="http://schemas.microsoft.com/office/drawing/2014/main" id="{CA16BDA2-23AF-4436-AC9C-3541200D6ACD}"/>
            </a:ext>
          </a:extLst>
        </xdr:cNvPr>
        <xdr:cNvSpPr txBox="1"/>
      </xdr:nvSpPr>
      <xdr:spPr>
        <a:xfrm>
          <a:off x="145474" y="16572685"/>
          <a:ext cx="11042072" cy="135624"/>
        </a:xfrm>
        <a:prstGeom prst="rect">
          <a:avLst/>
        </a:prstGeom>
        <a:solidFill>
          <a:srgbClr val="F9760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5</xdr:col>
      <xdr:colOff>4200897</xdr:colOff>
      <xdr:row>1</xdr:row>
      <xdr:rowOff>900544</xdr:rowOff>
    </xdr:from>
    <xdr:to>
      <xdr:col>5</xdr:col>
      <xdr:colOff>5473095</xdr:colOff>
      <xdr:row>1</xdr:row>
      <xdr:rowOff>1238246</xdr:rowOff>
    </xdr:to>
    <xdr:pic>
      <xdr:nvPicPr>
        <xdr:cNvPr id="18" name="Picture 17">
          <a:extLst>
            <a:ext uri="{FF2B5EF4-FFF2-40B4-BE49-F238E27FC236}">
              <a16:creationId xmlns:a16="http://schemas.microsoft.com/office/drawing/2014/main" id="{6484C7A1-FD16-43CE-8857-240163FB0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93333" y="1052944"/>
          <a:ext cx="1272198" cy="337702"/>
        </a:xfrm>
        <a:prstGeom prst="rect">
          <a:avLst/>
        </a:prstGeom>
      </xdr:spPr>
    </xdr:pic>
    <xdr:clientData/>
  </xdr:twoCellAnchor>
</xdr:wsDr>
</file>

<file path=xl/ink/ink1.xml><?xml version="1.0" encoding="utf-8"?>
<inkml:ink xmlns:inkml="http://www.w3.org/2003/InkML">
  <inkml:definitions/>
</inkml:ink>
</file>

<file path=xl/theme/theme1.xml><?xml version="1.0" encoding="utf-8"?>
<a:theme xmlns:a="http://schemas.openxmlformats.org/drawingml/2006/main" name="Office Theme">
  <a:themeElements>
    <a:clrScheme name="qbe">
      <a:dk1>
        <a:sysClr val="windowText" lastClr="000000"/>
      </a:dk1>
      <a:lt1>
        <a:sysClr val="window" lastClr="FFFFFF"/>
      </a:lt1>
      <a:dk2>
        <a:srgbClr val="00205B"/>
      </a:dk2>
      <a:lt2>
        <a:srgbClr val="CBEAF9"/>
      </a:lt2>
      <a:accent1>
        <a:srgbClr val="00205B"/>
      </a:accent1>
      <a:accent2>
        <a:srgbClr val="009AE4"/>
      </a:accent2>
      <a:accent3>
        <a:srgbClr val="66C1EE"/>
      </a:accent3>
      <a:accent4>
        <a:srgbClr val="CBEAF9"/>
      </a:accent4>
      <a:accent5>
        <a:srgbClr val="F9760A"/>
      </a:accent5>
      <a:accent6>
        <a:srgbClr val="FBAD6C"/>
      </a:accent6>
      <a:hlink>
        <a:srgbClr val="009AE4"/>
      </a:hlink>
      <a:folHlink>
        <a:srgbClr val="009AE4"/>
      </a:folHlink>
    </a:clrScheme>
    <a:fontScheme name="QBE">
      <a:majorFont>
        <a:latin typeface="QBE Sans SemiBold"/>
        <a:ea typeface=""/>
        <a:cs typeface=""/>
      </a:majorFont>
      <a:minorFont>
        <a:latin typeface="QBE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qbe.com/contact-u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qbe.com/investor-relations/reports-presentations/annual-results" TargetMode="External"/><Relationship Id="rId13" Type="http://schemas.openxmlformats.org/officeDocument/2006/relationships/hyperlink" Target="https://www.qbe.com/investor-relations/reports-presentations/annual-results" TargetMode="External"/><Relationship Id="rId18" Type="http://schemas.openxmlformats.org/officeDocument/2006/relationships/hyperlink" Target="https://www.qbe.com/investor-relations/reports-presentations/annual-results" TargetMode="External"/><Relationship Id="rId3" Type="http://schemas.openxmlformats.org/officeDocument/2006/relationships/hyperlink" Target="http://[s1l0];/" TargetMode="External"/><Relationship Id="rId21" Type="http://schemas.openxmlformats.org/officeDocument/2006/relationships/drawing" Target="../drawings/drawing2.xml"/><Relationship Id="rId7" Type="http://schemas.openxmlformats.org/officeDocument/2006/relationships/hyperlink" Target="https://www.qbe.com/investor-relations/reports-presentations/annual-results" TargetMode="External"/><Relationship Id="rId12" Type="http://schemas.openxmlformats.org/officeDocument/2006/relationships/hyperlink" Target="https://www.qbe.com/investor-relations/reports-presentations/annual-results" TargetMode="External"/><Relationship Id="rId17" Type="http://schemas.openxmlformats.org/officeDocument/2006/relationships/hyperlink" Target="https://www.qbe.com/investor-relations/corporate-governance/global-policies/supplier-code-of-responsible-conduct" TargetMode="External"/><Relationship Id="rId2" Type="http://schemas.openxmlformats.org/officeDocument/2006/relationships/hyperlink" Target="http://[s1l2];/" TargetMode="External"/><Relationship Id="rId16" Type="http://schemas.openxmlformats.org/officeDocument/2006/relationships/hyperlink" Target="https://www.qbe.com/investor-relations/reports-presentations/annual-results" TargetMode="External"/><Relationship Id="rId20" Type="http://schemas.openxmlformats.org/officeDocument/2006/relationships/printerSettings" Target="../printerSettings/printerSettings2.bin"/><Relationship Id="rId1" Type="http://schemas.openxmlformats.org/officeDocument/2006/relationships/hyperlink" Target="http://[s1l1];/" TargetMode="External"/><Relationship Id="rId6" Type="http://schemas.openxmlformats.org/officeDocument/2006/relationships/hyperlink" Target="https://www.qbe.com/investor-relations/reports-presentations/annual-results" TargetMode="External"/><Relationship Id="rId11" Type="http://schemas.openxmlformats.org/officeDocument/2006/relationships/hyperlink" Target="https://www.qbe.com/investor-relations/reports-presentations/annual-results" TargetMode="External"/><Relationship Id="rId5" Type="http://schemas.openxmlformats.org/officeDocument/2006/relationships/hyperlink" Target="https://www.qbe.com/investor-relations/corporate-governance/global-policies/group-code-ethics-and-conduct" TargetMode="External"/><Relationship Id="rId15" Type="http://schemas.openxmlformats.org/officeDocument/2006/relationships/hyperlink" Target="https://www.qbe.com/sustainability/materiality" TargetMode="External"/><Relationship Id="rId10" Type="http://schemas.openxmlformats.org/officeDocument/2006/relationships/hyperlink" Target="https://www.qbe.com/investor-relations/reports-presentations/annual-results" TargetMode="External"/><Relationship Id="rId19" Type="http://schemas.openxmlformats.org/officeDocument/2006/relationships/hyperlink" Target="https://www.qbe.com/investor-relations/reports-presentations/annual-results" TargetMode="External"/><Relationship Id="rId4" Type="http://schemas.openxmlformats.org/officeDocument/2006/relationships/hyperlink" Target="https://www.qbe.com/sustainability/resilient-workforce" TargetMode="External"/><Relationship Id="rId9" Type="http://schemas.openxmlformats.org/officeDocument/2006/relationships/hyperlink" Target="https://www.qbe.com/investor-relations/reports-presentations/annual-results" TargetMode="External"/><Relationship Id="rId14" Type="http://schemas.openxmlformats.org/officeDocument/2006/relationships/hyperlink" Target="https://www.qbe.com/investor-relations/reports-presentations/annual-resul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5l2];/" TargetMode="External"/><Relationship Id="rId2" Type="http://schemas.openxmlformats.org/officeDocument/2006/relationships/hyperlink" Target="http://[s5l1];/" TargetMode="External"/><Relationship Id="rId1" Type="http://schemas.openxmlformats.org/officeDocument/2006/relationships/hyperlink" Target="http://[s5l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qbe.com/au/about/interacting-with-governments" TargetMode="External"/><Relationship Id="rId18" Type="http://schemas.openxmlformats.org/officeDocument/2006/relationships/hyperlink" Target="https://www.qbe.com/investor-relations/corporate-governance/global-policies/group-whistleblowing-policy-summary" TargetMode="External"/><Relationship Id="rId26" Type="http://schemas.openxmlformats.org/officeDocument/2006/relationships/hyperlink" Target="https://www.qbe.com/investor-relations/reports-presentations/annual-results" TargetMode="External"/><Relationship Id="rId39" Type="http://schemas.openxmlformats.org/officeDocument/2006/relationships/hyperlink" Target="https://www.qbe.com/investor-relations/reports-presentations/annual-results" TargetMode="External"/><Relationship Id="rId21" Type="http://schemas.openxmlformats.org/officeDocument/2006/relationships/hyperlink" Target="https://www.qbe.com/sustainability/our-memberships-industry-collaboration" TargetMode="External"/><Relationship Id="rId34" Type="http://schemas.openxmlformats.org/officeDocument/2006/relationships/hyperlink" Target="https://www.qbe.com/investor-relations/corporate-governance/" TargetMode="External"/><Relationship Id="rId42" Type="http://schemas.openxmlformats.org/officeDocument/2006/relationships/hyperlink" Target="https://www.qbe.com/investor-relations/reports-presentations/annual-results" TargetMode="External"/><Relationship Id="rId47" Type="http://schemas.openxmlformats.org/officeDocument/2006/relationships/hyperlink" Target="https://www.qbe.com/investor-relations/reports-presentations/annual-results" TargetMode="External"/><Relationship Id="rId50" Type="http://schemas.openxmlformats.org/officeDocument/2006/relationships/hyperlink" Target="https://www.qbe.com/investor-relations/reports-presentations/annual-results" TargetMode="External"/><Relationship Id="rId55" Type="http://schemas.openxmlformats.org/officeDocument/2006/relationships/hyperlink" Target="https://www.qbe.com/investor-relations/reports-presentations/annual-results" TargetMode="External"/><Relationship Id="rId63" Type="http://schemas.openxmlformats.org/officeDocument/2006/relationships/hyperlink" Target="https://www.qbe.com/sustainability/materiality" TargetMode="External"/><Relationship Id="rId68" Type="http://schemas.openxmlformats.org/officeDocument/2006/relationships/hyperlink" Target="https://www.qbe.com/sustainability/materiality" TargetMode="External"/><Relationship Id="rId76" Type="http://schemas.openxmlformats.org/officeDocument/2006/relationships/hyperlink" Target="https://www.qbe.com/investor-relations/reports-presentations/annual-results" TargetMode="External"/><Relationship Id="rId7" Type="http://schemas.openxmlformats.org/officeDocument/2006/relationships/hyperlink" Target="https://www.qbe.com/sustainability/our-memberships-industry-collaboration" TargetMode="External"/><Relationship Id="rId71" Type="http://schemas.openxmlformats.org/officeDocument/2006/relationships/hyperlink" Target="https://www.qbe.com/sustainability/materiality" TargetMode="External"/><Relationship Id="rId2" Type="http://schemas.openxmlformats.org/officeDocument/2006/relationships/hyperlink" Target="https://www.qbe.com/investor-relations/corporate-governance/tax-transparency-report" TargetMode="External"/><Relationship Id="rId16" Type="http://schemas.openxmlformats.org/officeDocument/2006/relationships/hyperlink" Target="https://www.qbe.com/investor-relations/corporate-governance" TargetMode="External"/><Relationship Id="rId29" Type="http://schemas.openxmlformats.org/officeDocument/2006/relationships/hyperlink" Target="https://www.qbe.com/investor-relations/reports-presentations/annual-results" TargetMode="External"/><Relationship Id="rId11" Type="http://schemas.openxmlformats.org/officeDocument/2006/relationships/hyperlink" Target="https://www.qbe.com/about-qbe/group-board-of-directors" TargetMode="External"/><Relationship Id="rId24" Type="http://schemas.openxmlformats.org/officeDocument/2006/relationships/hyperlink" Target="https://www.qbe.com/investor-relations/reports-presentations/annual-results" TargetMode="External"/><Relationship Id="rId32" Type="http://schemas.openxmlformats.org/officeDocument/2006/relationships/hyperlink" Target="https://www.qbe.com/investor-relations/corporate-governance/" TargetMode="External"/><Relationship Id="rId37" Type="http://schemas.openxmlformats.org/officeDocument/2006/relationships/hyperlink" Target="https://www.qbe.com/investor-relations/reports-presentations/annual-results" TargetMode="External"/><Relationship Id="rId40" Type="http://schemas.openxmlformats.org/officeDocument/2006/relationships/hyperlink" Target="https://www.qbe.com/investor-relations/reports-presentations/annual-results" TargetMode="External"/><Relationship Id="rId45" Type="http://schemas.openxmlformats.org/officeDocument/2006/relationships/hyperlink" Target="https://www.qbe.com/investor-relations/reports-presentations/annual-results" TargetMode="External"/><Relationship Id="rId53" Type="http://schemas.openxmlformats.org/officeDocument/2006/relationships/hyperlink" Target="https://www.qbe.com/investor-relations/reports-presentations/annual-results" TargetMode="External"/><Relationship Id="rId58" Type="http://schemas.openxmlformats.org/officeDocument/2006/relationships/hyperlink" Target="https://www.qbe.com/investor-relations/corporate-governance/global-policies/group-whistleblowing-policy-summary" TargetMode="External"/><Relationship Id="rId66" Type="http://schemas.openxmlformats.org/officeDocument/2006/relationships/hyperlink" Target="https://www.qbe.com/investor-relations/corporate-governance/global-policies" TargetMode="External"/><Relationship Id="rId74" Type="http://schemas.openxmlformats.org/officeDocument/2006/relationships/hyperlink" Target="https://www.qbe.com/sustainability/materiality" TargetMode="External"/><Relationship Id="rId79" Type="http://schemas.openxmlformats.org/officeDocument/2006/relationships/printerSettings" Target="../printerSettings/printerSettings7.bin"/><Relationship Id="rId5" Type="http://schemas.openxmlformats.org/officeDocument/2006/relationships/hyperlink" Target="https://www.qbe.com/investor-relations/corporate-governance/tax-transparency-report" TargetMode="External"/><Relationship Id="rId61" Type="http://schemas.openxmlformats.org/officeDocument/2006/relationships/hyperlink" Target="https://www.qbe.com/investor-relations/reports-presentations/annual-results" TargetMode="External"/><Relationship Id="rId10" Type="http://schemas.openxmlformats.org/officeDocument/2006/relationships/hyperlink" Target="https://www.qbe.com/sustainability/sustainability-governance-management" TargetMode="External"/><Relationship Id="rId19" Type="http://schemas.openxmlformats.org/officeDocument/2006/relationships/hyperlink" Target="https://www.qbe.com/investor-relations/corporate-governance/global-policies/group-code-ethics-and-conduct" TargetMode="External"/><Relationship Id="rId31" Type="http://schemas.openxmlformats.org/officeDocument/2006/relationships/hyperlink" Target="https://www.qbe.com/investor-relations/reports-presentations/annual-results" TargetMode="External"/><Relationship Id="rId44" Type="http://schemas.openxmlformats.org/officeDocument/2006/relationships/hyperlink" Target="https://www.qbe.com/investor-relations/reports-presentations/annual-results" TargetMode="External"/><Relationship Id="rId52" Type="http://schemas.openxmlformats.org/officeDocument/2006/relationships/hyperlink" Target="https://www.qbe.com/investor-relations/reports-presentations/annual-results" TargetMode="External"/><Relationship Id="rId60" Type="http://schemas.openxmlformats.org/officeDocument/2006/relationships/hyperlink" Target="https://www.qbe.com/sustainability/human-rights" TargetMode="External"/><Relationship Id="rId65" Type="http://schemas.openxmlformats.org/officeDocument/2006/relationships/hyperlink" Target="https://www.qbe.com/investor-relations/reports-presentations/annual-results" TargetMode="External"/><Relationship Id="rId73" Type="http://schemas.openxmlformats.org/officeDocument/2006/relationships/hyperlink" Target="https://www.qbe.com/sustainability/materiality" TargetMode="External"/><Relationship Id="rId78" Type="http://schemas.openxmlformats.org/officeDocument/2006/relationships/hyperlink" Target="https://www.qbe.com/investor-relations/reports-presentations/annual-results" TargetMode="External"/><Relationship Id="rId4" Type="http://schemas.openxmlformats.org/officeDocument/2006/relationships/hyperlink" Target="https://www.qbe.com/investor-relations/corporate-governance/tax-transparency-report" TargetMode="External"/><Relationship Id="rId9" Type="http://schemas.openxmlformats.org/officeDocument/2006/relationships/hyperlink" Target="https://www.qbe.com/sustainability/sustainability-governance-management" TargetMode="External"/><Relationship Id="rId14" Type="http://schemas.openxmlformats.org/officeDocument/2006/relationships/hyperlink" Target="https://www.qbe.com/sustainability/human-rights" TargetMode="External"/><Relationship Id="rId22" Type="http://schemas.openxmlformats.org/officeDocument/2006/relationships/hyperlink" Target="https://www.qbe.com/sustainability/resilient-workforce" TargetMode="External"/><Relationship Id="rId27" Type="http://schemas.openxmlformats.org/officeDocument/2006/relationships/hyperlink" Target="https://www.qbe.com/investor-relations/reports-presentations/annual-results" TargetMode="External"/><Relationship Id="rId30" Type="http://schemas.openxmlformats.org/officeDocument/2006/relationships/hyperlink" Target="https://www.qbe.com/investor-relations/reports-presentations/annual-results" TargetMode="External"/><Relationship Id="rId35" Type="http://schemas.openxmlformats.org/officeDocument/2006/relationships/hyperlink" Target="https://www.qbe.com/investor-relations/corporate-governance/" TargetMode="External"/><Relationship Id="rId43" Type="http://schemas.openxmlformats.org/officeDocument/2006/relationships/hyperlink" Target="https://www.qbe.com/investor-relations/reports-presentations/annual-results" TargetMode="External"/><Relationship Id="rId48" Type="http://schemas.openxmlformats.org/officeDocument/2006/relationships/hyperlink" Target="https://www.qbe.com/investor-relations/reports-presentations/annual-results" TargetMode="External"/><Relationship Id="rId56" Type="http://schemas.openxmlformats.org/officeDocument/2006/relationships/hyperlink" Target="https://www.qbe.com/investor-relations/reports-presentations/annual-results" TargetMode="External"/><Relationship Id="rId64" Type="http://schemas.openxmlformats.org/officeDocument/2006/relationships/hyperlink" Target="https://www.qbe.com/sustainability/materiality" TargetMode="External"/><Relationship Id="rId69" Type="http://schemas.openxmlformats.org/officeDocument/2006/relationships/hyperlink" Target="https://www.qbe.com/sustainability/materiality" TargetMode="External"/><Relationship Id="rId77" Type="http://schemas.openxmlformats.org/officeDocument/2006/relationships/hyperlink" Target="https://www.qbe.com/investor-relations/reports-presentations/annual-results" TargetMode="External"/><Relationship Id="rId8" Type="http://schemas.openxmlformats.org/officeDocument/2006/relationships/hyperlink" Target="https://www.qbe.com/investor-relations/corporate-governance/global-policies" TargetMode="External"/><Relationship Id="rId51" Type="http://schemas.openxmlformats.org/officeDocument/2006/relationships/hyperlink" Target="https://www.qbe.com/investor-relations/reports-presentations/annual-results" TargetMode="External"/><Relationship Id="rId72" Type="http://schemas.openxmlformats.org/officeDocument/2006/relationships/hyperlink" Target="https://www.qbe.com/sustainability/materiality" TargetMode="External"/><Relationship Id="rId80" Type="http://schemas.openxmlformats.org/officeDocument/2006/relationships/drawing" Target="../drawings/drawing7.xml"/><Relationship Id="rId3" Type="http://schemas.openxmlformats.org/officeDocument/2006/relationships/hyperlink" Target="https://www.qbe.com/investor-relations/corporate-governance/tax-transparency-report" TargetMode="External"/><Relationship Id="rId12" Type="http://schemas.openxmlformats.org/officeDocument/2006/relationships/hyperlink" Target="https://www.qbe.com/sustainability/sustainability-governance-management" TargetMode="External"/><Relationship Id="rId17" Type="http://schemas.openxmlformats.org/officeDocument/2006/relationships/hyperlink" Target="https://www.qbe.com/contact-us" TargetMode="External"/><Relationship Id="rId25" Type="http://schemas.openxmlformats.org/officeDocument/2006/relationships/hyperlink" Target="https://www.qbe.com/investor-relations/reports-presentations/annual-results" TargetMode="External"/><Relationship Id="rId33" Type="http://schemas.openxmlformats.org/officeDocument/2006/relationships/hyperlink" Target="https://www.qbe.com/investor-relations/reports-presentations/annual-results" TargetMode="External"/><Relationship Id="rId38" Type="http://schemas.openxmlformats.org/officeDocument/2006/relationships/hyperlink" Target="https://www.qbe.com/investor-relations/reports-presentations/annual-results" TargetMode="External"/><Relationship Id="rId46" Type="http://schemas.openxmlformats.org/officeDocument/2006/relationships/hyperlink" Target="https://www.qbe.com/investor-relations/reports-presentations/annual-results" TargetMode="External"/><Relationship Id="rId59" Type="http://schemas.openxmlformats.org/officeDocument/2006/relationships/hyperlink" Target="https://www.qbe.com/investor-relations/corporate-governance/global-policies/group-whistleblowing-policy-summary" TargetMode="External"/><Relationship Id="rId67" Type="http://schemas.openxmlformats.org/officeDocument/2006/relationships/hyperlink" Target="https://www.qbe.com/sustainability/materiality" TargetMode="External"/><Relationship Id="rId20" Type="http://schemas.openxmlformats.org/officeDocument/2006/relationships/hyperlink" Target="https://www.qbe.com/sustainability/qbe-foundation/disaster-relief-partnerships" TargetMode="External"/><Relationship Id="rId41" Type="http://schemas.openxmlformats.org/officeDocument/2006/relationships/hyperlink" Target="https://www.qbe.com/investor-relations/reports-presentations/annual-results" TargetMode="External"/><Relationship Id="rId54" Type="http://schemas.openxmlformats.org/officeDocument/2006/relationships/hyperlink" Target="https://www.qbe.com/investor-relations/reports-presentations/annual-results" TargetMode="External"/><Relationship Id="rId62" Type="http://schemas.openxmlformats.org/officeDocument/2006/relationships/hyperlink" Target="https://www.qbe.com/investor-relations/corporate-governance/qbe-charters-and-constitution" TargetMode="External"/><Relationship Id="rId70" Type="http://schemas.openxmlformats.org/officeDocument/2006/relationships/hyperlink" Target="https://www.qbe.com/sustainability/materiality" TargetMode="External"/><Relationship Id="rId75" Type="http://schemas.openxmlformats.org/officeDocument/2006/relationships/hyperlink" Target="https://www.qbe.com/sustainability/materiality" TargetMode="External"/><Relationship Id="rId1" Type="http://schemas.openxmlformats.org/officeDocument/2006/relationships/hyperlink" Target="https://www.qbe.com/investor-relations/corporate-governance/global-policies/qbe-global-whs-policy-summary" TargetMode="External"/><Relationship Id="rId6" Type="http://schemas.openxmlformats.org/officeDocument/2006/relationships/hyperlink" Target="https://www.qbe.com/sustainability/stakeholder-engagement" TargetMode="External"/><Relationship Id="rId15" Type="http://schemas.openxmlformats.org/officeDocument/2006/relationships/hyperlink" Target="https://www.qbe.com/investor-relations/corporate-governance/qbe-charters-and-constitution" TargetMode="External"/><Relationship Id="rId23" Type="http://schemas.openxmlformats.org/officeDocument/2006/relationships/hyperlink" Target="https://www.qbe.com/sustainability/financial-inclusion" TargetMode="External"/><Relationship Id="rId28" Type="http://schemas.openxmlformats.org/officeDocument/2006/relationships/hyperlink" Target="https://www.qbe.com/investor-relations/reports-presentations/annual-results" TargetMode="External"/><Relationship Id="rId36" Type="http://schemas.openxmlformats.org/officeDocument/2006/relationships/hyperlink" Target="https://www.qbe.com/investor-relations/reports-presentations/annual-results" TargetMode="External"/><Relationship Id="rId49" Type="http://schemas.openxmlformats.org/officeDocument/2006/relationships/hyperlink" Target="https://www.qbe.com/investor-relations/reports-presentations/annual-results" TargetMode="External"/><Relationship Id="rId57" Type="http://schemas.openxmlformats.org/officeDocument/2006/relationships/hyperlink" Target="https://www.qbe.com/investor-relations/reports-presentations/annual-result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qbe.com/sustainability/our-memberships-industry-collaboration" TargetMode="External"/><Relationship Id="rId13" Type="http://schemas.openxmlformats.org/officeDocument/2006/relationships/hyperlink" Target="https://www.qbe.com/investor-relations/reports-presentations/annual-results" TargetMode="External"/><Relationship Id="rId18" Type="http://schemas.openxmlformats.org/officeDocument/2006/relationships/hyperlink" Target="https://www.qbe.com/investor-relations/reports-presentations/annual-results" TargetMode="External"/><Relationship Id="rId3" Type="http://schemas.openxmlformats.org/officeDocument/2006/relationships/hyperlink" Target="https://www.qbe.com/sustainability/sustainability-governance-management" TargetMode="External"/><Relationship Id="rId21" Type="http://schemas.openxmlformats.org/officeDocument/2006/relationships/hyperlink" Target="https://www.qbe.com/investor-relations/reports-presentations/annual-results" TargetMode="External"/><Relationship Id="rId7" Type="http://schemas.openxmlformats.org/officeDocument/2006/relationships/hyperlink" Target="https://www.qbe.com/investor-relations/corporate-governance/global-policies/supplier-code-of-responsible-conduct" TargetMode="External"/><Relationship Id="rId12" Type="http://schemas.openxmlformats.org/officeDocument/2006/relationships/hyperlink" Target="https://www.qbe.com/investor-relations/reports-presentations/annual-results" TargetMode="External"/><Relationship Id="rId17" Type="http://schemas.openxmlformats.org/officeDocument/2006/relationships/hyperlink" Target="https://www.qbe.com/investor-relations/reports-presentations/annual-results" TargetMode="External"/><Relationship Id="rId2" Type="http://schemas.openxmlformats.org/officeDocument/2006/relationships/hyperlink" Target="https://www.naucountry.com/farmers/farmer-tools/weather-metrics" TargetMode="External"/><Relationship Id="rId16" Type="http://schemas.openxmlformats.org/officeDocument/2006/relationships/hyperlink" Target="https://www.qbe.com/investor-relations/reports-presentations/annual-results" TargetMode="External"/><Relationship Id="rId20" Type="http://schemas.openxmlformats.org/officeDocument/2006/relationships/hyperlink" Target="https://www.qbe.com/ventures/portfolio" TargetMode="External"/><Relationship Id="rId1" Type="http://schemas.openxmlformats.org/officeDocument/2006/relationships/hyperlink" Target="https://www.qbe.com/investor-relations/corporate-governance/global-policies/qbe-impact-and-responsible-investments" TargetMode="External"/><Relationship Id="rId6" Type="http://schemas.openxmlformats.org/officeDocument/2006/relationships/hyperlink" Target="https://www.qbe.com/sustainability/human-rights" TargetMode="External"/><Relationship Id="rId11" Type="http://schemas.openxmlformats.org/officeDocument/2006/relationships/hyperlink" Target="https://www.qbe.com/investor-relations/reports-presentations/annual-results" TargetMode="External"/><Relationship Id="rId5" Type="http://schemas.openxmlformats.org/officeDocument/2006/relationships/hyperlink" Target="https://www.qbe.com/premiums4good" TargetMode="External"/><Relationship Id="rId15" Type="http://schemas.openxmlformats.org/officeDocument/2006/relationships/hyperlink" Target="https://www.qbe.com/investor-relations/reports-presentations/annual-results" TargetMode="External"/><Relationship Id="rId23" Type="http://schemas.openxmlformats.org/officeDocument/2006/relationships/drawing" Target="../drawings/drawing8.xml"/><Relationship Id="rId10" Type="http://schemas.openxmlformats.org/officeDocument/2006/relationships/hyperlink" Target="https://www.qbe.com/investor-relations/reports-presentations/annual-results" TargetMode="External"/><Relationship Id="rId19" Type="http://schemas.openxmlformats.org/officeDocument/2006/relationships/hyperlink" Target="https://www.qbe.com/sustainability" TargetMode="External"/><Relationship Id="rId4" Type="http://schemas.openxmlformats.org/officeDocument/2006/relationships/hyperlink" Target="https://www.qbe.com/au/about/sponsorship-community/fiap" TargetMode="External"/><Relationship Id="rId9" Type="http://schemas.openxmlformats.org/officeDocument/2006/relationships/hyperlink" Target="https://www.qbe.com/investor-relations/reports-presentations/annual-results" TargetMode="External"/><Relationship Id="rId14" Type="http://schemas.openxmlformats.org/officeDocument/2006/relationships/hyperlink" Target="https://www.qbe.com/investor-relations/reports-presentations/annual-results" TargetMode="External"/><Relationship Id="rId22"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qbe.com/investor-relations/corporate-governance/global-policies/group-code-ethics-and-conduct" TargetMode="External"/><Relationship Id="rId13" Type="http://schemas.openxmlformats.org/officeDocument/2006/relationships/hyperlink" Target="https://www.qbe.com/investor-relations/corporate-governance/global-policies/group-environment-policy-summary" TargetMode="External"/><Relationship Id="rId18" Type="http://schemas.openxmlformats.org/officeDocument/2006/relationships/hyperlink" Target="https://www.qbe.com/investor-relations/corporate-governance/global-policies/group-code-ethics-and-conduct" TargetMode="External"/><Relationship Id="rId26" Type="http://schemas.openxmlformats.org/officeDocument/2006/relationships/hyperlink" Target="https://www.qbe.com/investor-relations/corporate-governance/global-policies/supplier-code-of-responsible-conduct" TargetMode="External"/><Relationship Id="rId3" Type="http://schemas.openxmlformats.org/officeDocument/2006/relationships/hyperlink" Target="https://www.qbe.com/sustainability/human-rights" TargetMode="External"/><Relationship Id="rId21" Type="http://schemas.openxmlformats.org/officeDocument/2006/relationships/hyperlink" Target="https://www.qbe.com/sustainability/human-rights" TargetMode="External"/><Relationship Id="rId34" Type="http://schemas.openxmlformats.org/officeDocument/2006/relationships/hyperlink" Target="https://www.qbe.com/investor-relations/reports-presentations/annual-results" TargetMode="External"/><Relationship Id="rId7" Type="http://schemas.openxmlformats.org/officeDocument/2006/relationships/hyperlink" Target="https://www.qbe.com/sustainability/human-rights" TargetMode="External"/><Relationship Id="rId12" Type="http://schemas.openxmlformats.org/officeDocument/2006/relationships/hyperlink" Target="https://www.qbe.com/sustainability/human-rights" TargetMode="External"/><Relationship Id="rId17" Type="http://schemas.openxmlformats.org/officeDocument/2006/relationships/hyperlink" Target="https://www.qbe.com/investor-relations/corporate-governance/global-policies/" TargetMode="External"/><Relationship Id="rId25" Type="http://schemas.openxmlformats.org/officeDocument/2006/relationships/hyperlink" Target="https://www.qbe.com/investor-relations/corporate-governance/global-policies/supplier-code-of-responsible-conduct" TargetMode="External"/><Relationship Id="rId33" Type="http://schemas.openxmlformats.org/officeDocument/2006/relationships/hyperlink" Target="https://www.qbe.com/investor-relations/reports-presentations/annual-results" TargetMode="External"/><Relationship Id="rId38" Type="http://schemas.openxmlformats.org/officeDocument/2006/relationships/drawing" Target="../drawings/drawing9.xml"/><Relationship Id="rId2" Type="http://schemas.openxmlformats.org/officeDocument/2006/relationships/hyperlink" Target="https://www.qbe.com/sustainability/human-rights" TargetMode="External"/><Relationship Id="rId16" Type="http://schemas.openxmlformats.org/officeDocument/2006/relationships/hyperlink" Target="https://www.qbe.com/investor-relations/corporate-governance/global-policies/group-environment-policy-summary" TargetMode="External"/><Relationship Id="rId20" Type="http://schemas.openxmlformats.org/officeDocument/2006/relationships/hyperlink" Target="https://www.qbe.com/sustainability/human-rights" TargetMode="External"/><Relationship Id="rId29" Type="http://schemas.openxmlformats.org/officeDocument/2006/relationships/hyperlink" Target="https://www.qbe.com/investor-relations/corporate-governance/global-policies/supplier-code-of-responsible-conduct" TargetMode="External"/><Relationship Id="rId1" Type="http://schemas.openxmlformats.org/officeDocument/2006/relationships/hyperlink" Target="https://www.qbe.com/sustainability/human-rights" TargetMode="External"/><Relationship Id="rId6" Type="http://schemas.openxmlformats.org/officeDocument/2006/relationships/hyperlink" Target="https://www.qbe.com/investor-relations/corporate-governance/global-policies/group-code-ethics-and-conduct" TargetMode="External"/><Relationship Id="rId11" Type="http://schemas.openxmlformats.org/officeDocument/2006/relationships/hyperlink" Target="https://www.qbe.com/investor-relations/corporate-governance/global-policies/" TargetMode="External"/><Relationship Id="rId24" Type="http://schemas.openxmlformats.org/officeDocument/2006/relationships/hyperlink" Target="https://www.qbe.com/investor-relations/corporate-governance/global-policies/supplier-code-of-responsible-conduct" TargetMode="External"/><Relationship Id="rId32" Type="http://schemas.openxmlformats.org/officeDocument/2006/relationships/hyperlink" Target="https://www.qbe.com/investor-relations/reports-presentations/annual-results" TargetMode="External"/><Relationship Id="rId37" Type="http://schemas.openxmlformats.org/officeDocument/2006/relationships/printerSettings" Target="../printerSettings/printerSettings9.bin"/><Relationship Id="rId5" Type="http://schemas.openxmlformats.org/officeDocument/2006/relationships/hyperlink" Target="https://www.qbe.com/sustainability/human-rights" TargetMode="External"/><Relationship Id="rId15" Type="http://schemas.openxmlformats.org/officeDocument/2006/relationships/hyperlink" Target="https://www.qbe.com/sustainability/climate-change" TargetMode="External"/><Relationship Id="rId23" Type="http://schemas.openxmlformats.org/officeDocument/2006/relationships/hyperlink" Target="https://www.qbe.com/investor-relations/corporate-governance/global-policies/supplier-code-of-responsible-conduct" TargetMode="External"/><Relationship Id="rId28" Type="http://schemas.openxmlformats.org/officeDocument/2006/relationships/hyperlink" Target="https://www.qbe.com/investor-relations/corporate-governance/global-policies/" TargetMode="External"/><Relationship Id="rId36" Type="http://schemas.openxmlformats.org/officeDocument/2006/relationships/hyperlink" Target="https://www.qbe.com/investor-relations/reports-presentations/annual-results" TargetMode="External"/><Relationship Id="rId10" Type="http://schemas.openxmlformats.org/officeDocument/2006/relationships/hyperlink" Target="https://www.qbe.com/investor-relations/corporate-governance/global-policies/group-code-ethics-and-conduct" TargetMode="External"/><Relationship Id="rId19" Type="http://schemas.openxmlformats.org/officeDocument/2006/relationships/hyperlink" Target="https://www.qbe.com/sustainability/human-rights" TargetMode="External"/><Relationship Id="rId31" Type="http://schemas.openxmlformats.org/officeDocument/2006/relationships/hyperlink" Target="https://www.qbe.com/investor-relations/reports-presentations/annual-results" TargetMode="External"/><Relationship Id="rId4" Type="http://schemas.openxmlformats.org/officeDocument/2006/relationships/hyperlink" Target="https://www.qbe.com/investor-relations/corporate-governance/global-policies/group-code-ethics-and-conduct" TargetMode="External"/><Relationship Id="rId9" Type="http://schemas.openxmlformats.org/officeDocument/2006/relationships/hyperlink" Target="https://www.qbe.com/sustainability/human-rights" TargetMode="External"/><Relationship Id="rId14" Type="http://schemas.openxmlformats.org/officeDocument/2006/relationships/hyperlink" Target="https://www.qbe.com/investor-relations/corporate-governance/global-policies/" TargetMode="External"/><Relationship Id="rId22" Type="http://schemas.openxmlformats.org/officeDocument/2006/relationships/hyperlink" Target="https://www.qbe.com/investor-relations/corporate-governance/global-policies/supplier-code-of-responsible-conduct" TargetMode="External"/><Relationship Id="rId27" Type="http://schemas.openxmlformats.org/officeDocument/2006/relationships/hyperlink" Target="https://www.qbe.com/investor-relations/corporate-governance/global-policies/group-financial-crime-framework" TargetMode="External"/><Relationship Id="rId30" Type="http://schemas.openxmlformats.org/officeDocument/2006/relationships/hyperlink" Target="https://www.qbe.com/investor-relations/reports-presentations/annual-results" TargetMode="External"/><Relationship Id="rId35" Type="http://schemas.openxmlformats.org/officeDocument/2006/relationships/hyperlink" Target="https://www.qbe.com/investor-relations/reports-presentations/annual-resul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741F-AE94-4DE7-911C-AB3B611594AC}">
  <sheetPr codeName="Sheet1">
    <tabColor rgb="FF002060"/>
    <pageSetUpPr fitToPage="1"/>
  </sheetPr>
  <dimension ref="A1:AA178"/>
  <sheetViews>
    <sheetView tabSelected="1" zoomScale="90" zoomScaleNormal="90" zoomScaleSheetLayoutView="80" workbookViewId="0">
      <selection activeCell="B1" sqref="B1"/>
    </sheetView>
  </sheetViews>
  <sheetFormatPr defaultColWidth="7.625" defaultRowHeight="15"/>
  <cols>
    <col min="1" max="1" width="2.25" style="2" customWidth="1"/>
    <col min="2" max="2" width="2.5" style="2" customWidth="1"/>
    <col min="3" max="3" width="5.75" style="2" customWidth="1"/>
    <col min="4" max="9" width="7.625" style="2"/>
    <col min="10" max="10" width="9.75" style="2" customWidth="1"/>
    <col min="11" max="16" width="7.625" style="2"/>
    <col min="17" max="17" width="4" style="2" customWidth="1"/>
    <col min="18" max="19" width="7.625" style="2"/>
    <col min="20" max="20" width="8.25" style="2" customWidth="1"/>
    <col min="21" max="21" width="6.875" style="2" customWidth="1"/>
    <col min="22" max="22" width="2.5" style="2" customWidth="1"/>
    <col min="23" max="23" width="2.125" style="2" customWidth="1"/>
    <col min="24" max="24" width="7.625" style="2"/>
    <col min="25" max="25" width="20.75" style="2" customWidth="1"/>
    <col min="26" max="26" width="19.625" style="2" customWidth="1"/>
    <col min="27" max="16384" width="7.625" style="2"/>
  </cols>
  <sheetData>
    <row r="1" spans="1:27" ht="12.75" customHeight="1">
      <c r="A1" s="1"/>
      <c r="B1" s="1"/>
      <c r="C1" s="1"/>
      <c r="D1" s="1"/>
      <c r="E1" s="1"/>
      <c r="F1" s="1"/>
      <c r="G1" s="1"/>
      <c r="H1" s="1"/>
      <c r="I1" s="1"/>
      <c r="J1" s="1"/>
      <c r="K1" s="1"/>
      <c r="L1" s="1"/>
      <c r="M1" s="1"/>
      <c r="N1" s="1"/>
      <c r="O1" s="1"/>
      <c r="P1" s="1"/>
      <c r="Q1" s="1"/>
      <c r="R1" s="1"/>
      <c r="S1" s="1"/>
      <c r="T1" s="1"/>
      <c r="U1" s="1"/>
      <c r="V1" s="1"/>
      <c r="W1" s="1"/>
    </row>
    <row r="2" spans="1:27">
      <c r="A2" s="1"/>
      <c r="W2" s="1"/>
    </row>
    <row r="3" spans="1:27">
      <c r="A3" s="1"/>
      <c r="W3" s="1"/>
    </row>
    <row r="4" spans="1:27">
      <c r="A4" s="1"/>
      <c r="W4" s="1"/>
    </row>
    <row r="5" spans="1:27" ht="15" customHeight="1">
      <c r="A5" s="1"/>
      <c r="W5" s="1"/>
      <c r="Y5" s="7"/>
      <c r="Z5" s="8"/>
    </row>
    <row r="6" spans="1:27">
      <c r="A6" s="1"/>
      <c r="W6" s="1"/>
    </row>
    <row r="7" spans="1:27">
      <c r="A7" s="1"/>
      <c r="W7" s="1"/>
    </row>
    <row r="8" spans="1:27">
      <c r="A8" s="1"/>
      <c r="W8" s="1"/>
    </row>
    <row r="9" spans="1:27">
      <c r="A9" s="1"/>
      <c r="W9" s="1"/>
    </row>
    <row r="10" spans="1:27">
      <c r="A10" s="1"/>
      <c r="W10" s="1"/>
    </row>
    <row r="11" spans="1:27" ht="120.6" customHeight="1">
      <c r="A11" s="1"/>
      <c r="C11" s="640" t="s">
        <v>0</v>
      </c>
      <c r="D11" s="640"/>
      <c r="E11" s="640"/>
      <c r="F11" s="640"/>
      <c r="G11" s="640"/>
      <c r="H11" s="640"/>
      <c r="I11" s="640"/>
      <c r="J11" s="640"/>
      <c r="K11" s="640"/>
      <c r="L11" s="640"/>
      <c r="M11" s="640"/>
      <c r="N11" s="640"/>
      <c r="O11" s="640"/>
      <c r="P11" s="640"/>
      <c r="Q11" s="640"/>
      <c r="R11" s="640"/>
      <c r="S11" s="640"/>
      <c r="T11" s="640"/>
      <c r="U11" s="640"/>
      <c r="W11" s="1"/>
      <c r="AA11" s="2" t="s">
        <v>1</v>
      </c>
    </row>
    <row r="12" spans="1:27">
      <c r="A12" s="1"/>
      <c r="W12" s="1"/>
    </row>
    <row r="13" spans="1:27">
      <c r="A13" s="1"/>
      <c r="C13" s="214"/>
      <c r="D13" s="214"/>
      <c r="E13" s="214"/>
      <c r="F13" s="214"/>
      <c r="G13" s="214"/>
      <c r="H13" s="214"/>
      <c r="I13" s="214"/>
      <c r="J13" s="214"/>
      <c r="K13" s="214"/>
      <c r="L13" s="214"/>
      <c r="M13" s="214"/>
      <c r="N13" s="214"/>
      <c r="O13" s="214"/>
      <c r="P13" s="214"/>
      <c r="Q13" s="214"/>
      <c r="R13" s="214"/>
      <c r="S13" s="214"/>
      <c r="T13" s="214"/>
      <c r="U13" s="214"/>
      <c r="W13" s="1"/>
    </row>
    <row r="14" spans="1:27">
      <c r="A14" s="1"/>
      <c r="C14" s="214"/>
      <c r="D14" s="214"/>
      <c r="E14" s="214"/>
      <c r="F14" s="214"/>
      <c r="G14" s="214"/>
      <c r="H14" s="214"/>
      <c r="I14" s="214"/>
      <c r="J14" s="214"/>
      <c r="K14" s="214"/>
      <c r="L14" s="214"/>
      <c r="M14" s="214"/>
      <c r="N14" s="214"/>
      <c r="O14" s="214"/>
      <c r="P14" s="214"/>
      <c r="Q14" s="214"/>
      <c r="R14" s="214"/>
      <c r="S14" s="214"/>
      <c r="T14" s="214"/>
      <c r="U14" s="214"/>
      <c r="W14" s="1"/>
    </row>
    <row r="15" spans="1:27">
      <c r="A15" s="1"/>
      <c r="C15" s="214"/>
      <c r="D15" s="214"/>
      <c r="E15" s="214"/>
      <c r="F15" s="214"/>
      <c r="G15" s="214"/>
      <c r="H15" s="214"/>
      <c r="I15" s="214"/>
      <c r="J15" s="214"/>
      <c r="K15" s="214"/>
      <c r="L15" s="214"/>
      <c r="M15" s="214"/>
      <c r="N15" s="214"/>
      <c r="O15" s="214"/>
      <c r="P15" s="214"/>
      <c r="Q15" s="214"/>
      <c r="R15" s="214"/>
      <c r="S15" s="214"/>
      <c r="T15" s="214"/>
      <c r="U15" s="214"/>
      <c r="W15" s="1"/>
    </row>
    <row r="16" spans="1:27">
      <c r="A16" s="1"/>
      <c r="C16" s="214"/>
      <c r="D16" s="214"/>
      <c r="E16" s="214"/>
      <c r="F16" s="214"/>
      <c r="G16" s="214"/>
      <c r="H16" s="214"/>
      <c r="I16" s="214"/>
      <c r="J16" s="214"/>
      <c r="K16" s="214"/>
      <c r="L16" s="214"/>
      <c r="M16" s="214"/>
      <c r="N16" s="214"/>
      <c r="O16" s="214"/>
      <c r="P16" s="214"/>
      <c r="Q16" s="214"/>
      <c r="R16" s="214"/>
      <c r="S16" s="214"/>
      <c r="T16" s="214"/>
      <c r="U16" s="214"/>
      <c r="W16" s="1"/>
    </row>
    <row r="17" spans="1:26">
      <c r="A17" s="1"/>
      <c r="C17" s="214"/>
      <c r="D17" s="214"/>
      <c r="E17" s="214"/>
      <c r="F17" s="214"/>
      <c r="G17" s="214"/>
      <c r="H17" s="214"/>
      <c r="I17" s="214"/>
      <c r="J17" s="214"/>
      <c r="K17" s="214"/>
      <c r="L17" s="214"/>
      <c r="M17" s="214"/>
      <c r="N17" s="214"/>
      <c r="O17" s="214"/>
      <c r="P17" s="214"/>
      <c r="Q17" s="214"/>
      <c r="R17" s="214"/>
      <c r="S17" s="214"/>
      <c r="T17" s="214"/>
      <c r="U17" s="214"/>
      <c r="W17" s="1"/>
    </row>
    <row r="18" spans="1:26">
      <c r="A18" s="1"/>
      <c r="W18" s="1"/>
    </row>
    <row r="19" spans="1:26">
      <c r="A19" s="1"/>
      <c r="W19" s="1"/>
    </row>
    <row r="20" spans="1:26">
      <c r="A20" s="1"/>
      <c r="W20" s="1"/>
    </row>
    <row r="21" spans="1:26">
      <c r="A21" s="1"/>
      <c r="W21" s="1"/>
    </row>
    <row r="22" spans="1:26">
      <c r="A22" s="1"/>
      <c r="W22" s="1"/>
      <c r="Z22" s="4"/>
    </row>
    <row r="23" spans="1:26">
      <c r="A23" s="1"/>
      <c r="W23" s="1"/>
    </row>
    <row r="24" spans="1:26">
      <c r="A24" s="1"/>
      <c r="W24" s="1"/>
    </row>
    <row r="25" spans="1:26">
      <c r="A25" s="1"/>
      <c r="W25" s="1"/>
    </row>
    <row r="26" spans="1:26">
      <c r="A26" s="1"/>
      <c r="W26" s="1"/>
    </row>
    <row r="27" spans="1:26">
      <c r="A27" s="1"/>
      <c r="W27" s="1"/>
    </row>
    <row r="28" spans="1:26">
      <c r="A28" s="1"/>
      <c r="F28" s="436"/>
      <c r="W28" s="1"/>
    </row>
    <row r="29" spans="1:26">
      <c r="A29" s="1"/>
      <c r="F29" s="436"/>
      <c r="W29" s="1"/>
    </row>
    <row r="30" spans="1:26">
      <c r="A30" s="1"/>
      <c r="W30" s="1"/>
    </row>
    <row r="31" spans="1:26">
      <c r="A31" s="1"/>
      <c r="W31" s="1"/>
    </row>
    <row r="32" spans="1:26">
      <c r="A32" s="1"/>
      <c r="W32" s="1"/>
    </row>
    <row r="33" spans="1:23">
      <c r="A33" s="1"/>
      <c r="W33" s="1"/>
    </row>
    <row r="34" spans="1:23" hidden="1">
      <c r="A34" s="1"/>
      <c r="F34" s="436"/>
      <c r="W34" s="1"/>
    </row>
    <row r="35" spans="1:23">
      <c r="A35" s="1"/>
      <c r="W35" s="1"/>
    </row>
    <row r="36" spans="1:23">
      <c r="A36" s="1"/>
      <c r="W36" s="1"/>
    </row>
    <row r="37" spans="1:23">
      <c r="A37" s="1"/>
      <c r="W37" s="1"/>
    </row>
    <row r="38" spans="1:23">
      <c r="A38" s="1"/>
      <c r="W38" s="1"/>
    </row>
    <row r="39" spans="1:23">
      <c r="A39" s="1"/>
      <c r="W39" s="1"/>
    </row>
    <row r="40" spans="1:23">
      <c r="A40" s="1"/>
      <c r="W40" s="1"/>
    </row>
    <row r="41" spans="1:23">
      <c r="A41" s="1"/>
      <c r="W41" s="1"/>
    </row>
    <row r="42" spans="1:23">
      <c r="A42" s="1"/>
      <c r="W42" s="1"/>
    </row>
    <row r="43" spans="1:23" ht="16.899999999999999" customHeight="1">
      <c r="A43" s="1"/>
      <c r="C43" s="641" t="s">
        <v>2</v>
      </c>
      <c r="D43" s="641"/>
      <c r="E43" s="641"/>
      <c r="F43" s="641"/>
      <c r="G43" s="641"/>
      <c r="H43" s="641"/>
      <c r="I43" s="641"/>
      <c r="J43" s="641"/>
      <c r="K43" s="641"/>
      <c r="L43" s="641"/>
      <c r="M43" s="641"/>
      <c r="N43" s="641"/>
      <c r="O43" s="641"/>
      <c r="P43" s="641"/>
      <c r="Q43" s="641"/>
      <c r="R43" s="641"/>
      <c r="S43" s="641"/>
      <c r="T43" s="641"/>
      <c r="U43" s="641"/>
      <c r="W43" s="1"/>
    </row>
    <row r="44" spans="1:23">
      <c r="A44" s="1"/>
      <c r="C44" s="639" t="s">
        <v>3</v>
      </c>
      <c r="D44" s="639"/>
      <c r="E44" s="639"/>
      <c r="F44" s="639"/>
      <c r="G44" s="639"/>
      <c r="H44" s="639"/>
      <c r="I44" s="639"/>
      <c r="J44" s="639"/>
      <c r="K44" s="639"/>
      <c r="L44" s="639"/>
      <c r="M44" s="639"/>
      <c r="N44" s="639"/>
      <c r="O44" s="639"/>
      <c r="P44" s="639"/>
      <c r="Q44" s="639"/>
      <c r="R44" s="639"/>
      <c r="S44" s="639"/>
      <c r="T44" s="639"/>
      <c r="U44" s="639"/>
      <c r="W44" s="1"/>
    </row>
    <row r="45" spans="1:23" ht="6.75" customHeight="1">
      <c r="A45" s="1"/>
      <c r="C45" s="422"/>
      <c r="D45" s="422"/>
      <c r="E45" s="422"/>
      <c r="F45" s="422"/>
      <c r="G45" s="422"/>
      <c r="H45" s="422"/>
      <c r="I45" s="422"/>
      <c r="J45" s="422"/>
      <c r="K45" s="422"/>
      <c r="L45" s="422"/>
      <c r="M45" s="422"/>
      <c r="N45" s="422"/>
      <c r="O45" s="422"/>
      <c r="P45" s="422"/>
      <c r="Q45" s="422"/>
      <c r="R45" s="422"/>
      <c r="S45" s="422"/>
      <c r="T45" s="422"/>
      <c r="U45" s="422"/>
      <c r="W45" s="1"/>
    </row>
    <row r="46" spans="1:23" ht="34.15" customHeight="1">
      <c r="A46" s="1"/>
      <c r="D46" s="423" t="s">
        <v>4</v>
      </c>
      <c r="E46" s="401"/>
      <c r="F46" s="401"/>
      <c r="G46" s="401"/>
      <c r="H46" s="401"/>
      <c r="I46" s="401"/>
      <c r="J46" s="401"/>
      <c r="W46" s="1"/>
    </row>
    <row r="47" spans="1:23" ht="12.95" customHeight="1">
      <c r="A47" s="1"/>
      <c r="B47" s="1"/>
      <c r="C47" s="1"/>
      <c r="D47" s="1"/>
      <c r="E47" s="1"/>
      <c r="F47" s="1"/>
      <c r="G47" s="1"/>
      <c r="H47" s="1"/>
      <c r="I47" s="1"/>
      <c r="J47" s="1"/>
      <c r="K47" s="1"/>
      <c r="L47" s="1"/>
      <c r="M47" s="1"/>
      <c r="N47" s="1"/>
      <c r="O47" s="1"/>
      <c r="P47" s="1"/>
      <c r="Q47" s="1"/>
      <c r="R47" s="1"/>
      <c r="S47" s="1"/>
      <c r="T47" s="1"/>
      <c r="U47" s="1"/>
      <c r="V47" s="1"/>
      <c r="W47" s="1"/>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3" spans="4:4">
      <c r="D153" s="6"/>
    </row>
    <row r="154" spans="4:4">
      <c r="D154" s="6"/>
    </row>
    <row r="155" spans="4:4">
      <c r="D155" s="6"/>
    </row>
    <row r="156" spans="4:4">
      <c r="D156" s="6"/>
    </row>
    <row r="157" spans="4:4">
      <c r="D157" s="6"/>
    </row>
    <row r="161" spans="4:4">
      <c r="D161" s="6"/>
    </row>
    <row r="162" spans="4:4">
      <c r="D162" s="6"/>
    </row>
    <row r="163" spans="4:4">
      <c r="D163" s="6"/>
    </row>
    <row r="167" spans="4:4">
      <c r="D167" s="6"/>
    </row>
    <row r="168" spans="4:4">
      <c r="D168" s="6"/>
    </row>
    <row r="169" spans="4:4">
      <c r="D169" s="6"/>
    </row>
    <row r="173" spans="4:4">
      <c r="D173" s="6"/>
    </row>
    <row r="174" spans="4:4">
      <c r="D174" s="6"/>
    </row>
    <row r="175" spans="4:4">
      <c r="D175" s="6"/>
    </row>
    <row r="176" spans="4:4">
      <c r="D176" s="6"/>
    </row>
    <row r="177" spans="4:4">
      <c r="D177" s="6"/>
    </row>
    <row r="178" spans="4:4">
      <c r="D178" s="6"/>
    </row>
  </sheetData>
  <sheetProtection algorithmName="SHA-512" hashValue="+St/OJsNmk9QVn8mVnAYoupZ5GHUN/kB0WVKMZnyspz9rljgCVzIOb7MqFK5KjdaQyPUb4HpnXokIyGfJMsHCA==" saltValue="jJQcJ22CaHcM59xpkvOS4Q==" spinCount="100000" sheet="1" objects="1" scenarios="1"/>
  <mergeCells count="3">
    <mergeCell ref="C44:U44"/>
    <mergeCell ref="C11:U11"/>
    <mergeCell ref="C43:U43"/>
  </mergeCells>
  <hyperlinks>
    <hyperlink ref="C44:U44" r:id="rId1" display="https://www.qbe.com/contact-us" xr:uid="{46139F81-5467-43BE-84BA-131261831C3D}"/>
  </hyperlinks>
  <pageMargins left="0.25" right="0.25" top="0.75" bottom="0.75" header="0.3" footer="0.3"/>
  <pageSetup paperSize="9" scale="63"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A300-9AA0-48D3-8A4E-E2694C607F48}">
  <sheetPr codeName="Sheet10">
    <tabColor rgb="FFE8F8FC"/>
    <pageSetUpPr fitToPage="1"/>
  </sheetPr>
  <dimension ref="A1:N324"/>
  <sheetViews>
    <sheetView zoomScaleNormal="100" zoomScaleSheetLayoutView="80" workbookViewId="0">
      <selection activeCell="B1" sqref="B1"/>
    </sheetView>
  </sheetViews>
  <sheetFormatPr defaultColWidth="7.625" defaultRowHeight="15"/>
  <cols>
    <col min="1" max="1" width="1.875" style="365" customWidth="1"/>
    <col min="2" max="2" width="2.375" style="365" customWidth="1"/>
    <col min="3" max="3" width="138.75" style="366" customWidth="1"/>
    <col min="4" max="4" width="3.625" style="365" customWidth="1"/>
    <col min="5" max="5" width="1.875" style="365" customWidth="1"/>
    <col min="6" max="6" width="3.875" style="365" customWidth="1"/>
    <col min="7" max="11" width="1.375" style="365" customWidth="1"/>
    <col min="12" max="16384" width="7.625" style="365"/>
  </cols>
  <sheetData>
    <row r="1" spans="1:13" ht="12.75" customHeight="1">
      <c r="A1" s="363"/>
      <c r="B1" s="363"/>
      <c r="C1" s="364"/>
      <c r="D1" s="363"/>
      <c r="E1" s="363"/>
    </row>
    <row r="2" spans="1:13" ht="117.95" customHeight="1">
      <c r="A2" s="363"/>
      <c r="E2" s="367"/>
      <c r="L2" s="368"/>
    </row>
    <row r="3" spans="1:13">
      <c r="A3" s="363"/>
      <c r="E3" s="367"/>
    </row>
    <row r="4" spans="1:13">
      <c r="A4" s="363"/>
      <c r="E4" s="367"/>
      <c r="L4" s="369"/>
      <c r="M4" s="370"/>
    </row>
    <row r="5" spans="1:13">
      <c r="A5" s="363"/>
      <c r="E5" s="367"/>
    </row>
    <row r="6" spans="1:13">
      <c r="A6" s="363"/>
      <c r="E6" s="367"/>
    </row>
    <row r="7" spans="1:13">
      <c r="A7" s="363"/>
      <c r="E7" s="367"/>
    </row>
    <row r="8" spans="1:13">
      <c r="A8" s="363"/>
      <c r="E8" s="367"/>
    </row>
    <row r="9" spans="1:13">
      <c r="A9" s="363"/>
      <c r="C9" s="371"/>
      <c r="E9" s="367"/>
    </row>
    <row r="10" spans="1:13">
      <c r="A10" s="363"/>
      <c r="C10" s="372"/>
      <c r="E10" s="367"/>
    </row>
    <row r="11" spans="1:13" ht="18">
      <c r="A11" s="363"/>
      <c r="C11" s="373"/>
      <c r="E11" s="367"/>
    </row>
    <row r="12" spans="1:13" ht="18">
      <c r="A12" s="363"/>
      <c r="C12" s="373"/>
      <c r="E12" s="367"/>
    </row>
    <row r="13" spans="1:13">
      <c r="A13" s="363"/>
      <c r="C13" s="371"/>
      <c r="E13" s="367"/>
    </row>
    <row r="14" spans="1:13">
      <c r="A14" s="363"/>
      <c r="C14" s="374"/>
      <c r="E14" s="367"/>
    </row>
    <row r="15" spans="1:13" ht="15.75">
      <c r="A15" s="363"/>
      <c r="C15" s="375"/>
      <c r="E15" s="367"/>
    </row>
    <row r="16" spans="1:13">
      <c r="A16" s="363"/>
      <c r="C16" s="371"/>
      <c r="E16" s="367"/>
    </row>
    <row r="17" spans="1:5">
      <c r="A17" s="363"/>
      <c r="C17" s="371"/>
      <c r="E17" s="367"/>
    </row>
    <row r="18" spans="1:5" ht="15.75">
      <c r="A18" s="363"/>
      <c r="C18" s="376"/>
      <c r="E18" s="367"/>
    </row>
    <row r="19" spans="1:5">
      <c r="A19" s="363"/>
      <c r="C19" s="377"/>
      <c r="E19" s="367"/>
    </row>
    <row r="20" spans="1:5">
      <c r="A20" s="363"/>
      <c r="C20" s="378"/>
      <c r="E20" s="367"/>
    </row>
    <row r="21" spans="1:5">
      <c r="A21" s="363"/>
      <c r="C21" s="378"/>
      <c r="E21" s="367"/>
    </row>
    <row r="22" spans="1:5">
      <c r="A22" s="363"/>
      <c r="C22" s="377"/>
      <c r="E22" s="367"/>
    </row>
    <row r="23" spans="1:5">
      <c r="A23" s="363"/>
      <c r="C23" s="378"/>
      <c r="E23" s="367"/>
    </row>
    <row r="24" spans="1:5">
      <c r="A24" s="363"/>
      <c r="C24" s="377"/>
      <c r="E24" s="367"/>
    </row>
    <row r="25" spans="1:5">
      <c r="A25" s="363"/>
      <c r="C25" s="379"/>
      <c r="E25" s="367"/>
    </row>
    <row r="26" spans="1:5">
      <c r="A26" s="363"/>
      <c r="C26" s="378"/>
      <c r="E26" s="367"/>
    </row>
    <row r="27" spans="1:5">
      <c r="A27" s="363"/>
      <c r="C27" s="378"/>
      <c r="E27" s="367"/>
    </row>
    <row r="28" spans="1:5">
      <c r="A28" s="363"/>
      <c r="C28" s="379"/>
      <c r="E28" s="367"/>
    </row>
    <row r="29" spans="1:5">
      <c r="A29" s="363"/>
      <c r="C29" s="378"/>
      <c r="E29" s="367"/>
    </row>
    <row r="30" spans="1:5">
      <c r="A30" s="363"/>
      <c r="C30" s="378"/>
      <c r="E30" s="367"/>
    </row>
    <row r="31" spans="1:5">
      <c r="A31" s="363"/>
      <c r="C31" s="378"/>
      <c r="E31" s="367"/>
    </row>
    <row r="32" spans="1:5">
      <c r="A32" s="363"/>
      <c r="C32" s="378"/>
      <c r="E32" s="367"/>
    </row>
    <row r="33" spans="1:5">
      <c r="A33" s="363"/>
      <c r="C33" s="378"/>
      <c r="E33" s="367"/>
    </row>
    <row r="34" spans="1:5" s="370" customFormat="1">
      <c r="A34" s="363"/>
      <c r="C34" s="378"/>
      <c r="E34" s="367"/>
    </row>
    <row r="35" spans="1:5" s="370" customFormat="1">
      <c r="A35" s="363"/>
      <c r="C35" s="378"/>
      <c r="E35" s="367"/>
    </row>
    <row r="36" spans="1:5" s="370" customFormat="1">
      <c r="A36" s="363"/>
      <c r="C36" s="378"/>
      <c r="E36" s="367"/>
    </row>
    <row r="37" spans="1:5" s="370" customFormat="1">
      <c r="A37" s="363"/>
      <c r="C37" s="378"/>
      <c r="E37" s="367"/>
    </row>
    <row r="38" spans="1:5" s="370" customFormat="1">
      <c r="A38" s="363"/>
      <c r="C38" s="378"/>
      <c r="E38" s="367"/>
    </row>
    <row r="39" spans="1:5">
      <c r="A39" s="363"/>
      <c r="C39" s="379"/>
      <c r="E39" s="367"/>
    </row>
    <row r="40" spans="1:5">
      <c r="A40" s="363"/>
      <c r="C40" s="378"/>
      <c r="E40" s="367"/>
    </row>
    <row r="41" spans="1:5">
      <c r="A41" s="363"/>
      <c r="C41" s="378"/>
      <c r="E41" s="367"/>
    </row>
    <row r="42" spans="1:5" s="370" customFormat="1">
      <c r="A42" s="363"/>
      <c r="C42" s="377"/>
      <c r="E42" s="367"/>
    </row>
    <row r="43" spans="1:5" s="370" customFormat="1">
      <c r="A43" s="363"/>
      <c r="C43" s="378"/>
      <c r="E43" s="367"/>
    </row>
    <row r="44" spans="1:5" s="370" customFormat="1">
      <c r="A44" s="363"/>
      <c r="C44" s="380"/>
      <c r="E44" s="367"/>
    </row>
    <row r="45" spans="1:5" s="370" customFormat="1">
      <c r="A45" s="363"/>
      <c r="C45" s="380"/>
      <c r="E45" s="367"/>
    </row>
    <row r="46" spans="1:5" s="370" customFormat="1">
      <c r="A46" s="363"/>
      <c r="C46" s="380"/>
      <c r="E46" s="367"/>
    </row>
    <row r="47" spans="1:5">
      <c r="A47" s="363"/>
      <c r="B47" s="370"/>
      <c r="C47" s="378"/>
      <c r="D47" s="370"/>
      <c r="E47" s="367"/>
    </row>
    <row r="48" spans="1:5">
      <c r="A48" s="363"/>
      <c r="B48" s="370"/>
      <c r="C48" s="380"/>
      <c r="D48" s="370"/>
      <c r="E48" s="367"/>
    </row>
    <row r="49" spans="1:6">
      <c r="A49" s="363"/>
      <c r="B49" s="370"/>
      <c r="C49" s="380"/>
      <c r="D49" s="370"/>
      <c r="E49" s="367"/>
    </row>
    <row r="50" spans="1:6">
      <c r="A50" s="363"/>
      <c r="B50" s="370"/>
      <c r="C50" s="380"/>
      <c r="D50" s="370"/>
      <c r="E50" s="367"/>
    </row>
    <row r="51" spans="1:6">
      <c r="A51" s="363"/>
      <c r="B51" s="370"/>
      <c r="C51" s="380"/>
      <c r="D51" s="370"/>
      <c r="E51" s="367"/>
    </row>
    <row r="52" spans="1:6">
      <c r="A52" s="363"/>
      <c r="B52" s="370"/>
      <c r="C52" s="380"/>
      <c r="D52" s="370"/>
      <c r="E52" s="367"/>
    </row>
    <row r="53" spans="1:6">
      <c r="A53" s="363"/>
      <c r="C53" s="378"/>
      <c r="E53" s="367"/>
    </row>
    <row r="54" spans="1:6">
      <c r="A54" s="363"/>
      <c r="C54" s="380"/>
      <c r="E54" s="367"/>
    </row>
    <row r="55" spans="1:6">
      <c r="A55" s="363"/>
      <c r="C55" s="380"/>
      <c r="E55" s="367"/>
    </row>
    <row r="56" spans="1:6">
      <c r="A56" s="363"/>
      <c r="C56" s="380"/>
      <c r="E56" s="367"/>
    </row>
    <row r="57" spans="1:6">
      <c r="A57" s="363"/>
      <c r="C57" s="380"/>
      <c r="E57" s="367"/>
    </row>
    <row r="58" spans="1:6">
      <c r="A58" s="363"/>
      <c r="C58" s="377"/>
      <c r="E58" s="367"/>
    </row>
    <row r="59" spans="1:6">
      <c r="A59" s="363"/>
      <c r="C59" s="378"/>
      <c r="E59" s="367"/>
    </row>
    <row r="60" spans="1:6">
      <c r="A60" s="363"/>
      <c r="C60" s="378"/>
      <c r="E60" s="367"/>
    </row>
    <row r="61" spans="1:6">
      <c r="A61" s="363"/>
      <c r="C61" s="378"/>
      <c r="E61" s="367"/>
    </row>
    <row r="62" spans="1:6" ht="19.5" customHeight="1">
      <c r="A62" s="363"/>
      <c r="C62" s="381"/>
      <c r="D62" s="381"/>
      <c r="E62" s="367"/>
      <c r="F62" s="381"/>
    </row>
    <row r="63" spans="1:6" ht="15.6" customHeight="1">
      <c r="A63" s="363"/>
      <c r="C63" s="381"/>
      <c r="D63" s="381"/>
      <c r="E63" s="367"/>
      <c r="F63" s="381"/>
    </row>
    <row r="64" spans="1:6" ht="17.45" customHeight="1">
      <c r="A64" s="363"/>
      <c r="C64" s="371"/>
      <c r="E64" s="367"/>
    </row>
    <row r="65" spans="1:5">
      <c r="A65" s="363"/>
      <c r="C65" s="371"/>
      <c r="E65" s="367"/>
    </row>
    <row r="66" spans="1:5">
      <c r="A66" s="363"/>
      <c r="C66" s="371"/>
      <c r="E66" s="367"/>
    </row>
    <row r="67" spans="1:5">
      <c r="A67" s="363"/>
      <c r="C67" s="371"/>
      <c r="E67" s="367"/>
    </row>
    <row r="68" spans="1:5">
      <c r="A68" s="363"/>
      <c r="C68" s="371"/>
      <c r="E68" s="367"/>
    </row>
    <row r="69" spans="1:5">
      <c r="A69" s="363"/>
      <c r="C69" s="371"/>
      <c r="E69" s="367"/>
    </row>
    <row r="70" spans="1:5" ht="15.75">
      <c r="A70" s="363"/>
      <c r="C70" s="375"/>
      <c r="E70" s="367"/>
    </row>
    <row r="71" spans="1:5" ht="17.45" customHeight="1">
      <c r="A71" s="363"/>
      <c r="C71" s="371"/>
      <c r="E71" s="367"/>
    </row>
    <row r="72" spans="1:5" ht="17.45" customHeight="1">
      <c r="A72" s="363"/>
      <c r="C72" s="382"/>
      <c r="E72" s="367"/>
    </row>
    <row r="73" spans="1:5" ht="17.45" customHeight="1">
      <c r="A73" s="363"/>
      <c r="C73" s="382"/>
      <c r="E73" s="367"/>
    </row>
    <row r="74" spans="1:5" ht="29.45" customHeight="1">
      <c r="A74" s="363"/>
      <c r="C74" s="371"/>
      <c r="E74" s="367"/>
    </row>
    <row r="75" spans="1:5" ht="15.75">
      <c r="A75" s="363"/>
      <c r="C75" s="375"/>
      <c r="E75" s="367"/>
    </row>
    <row r="76" spans="1:5">
      <c r="A76" s="363"/>
      <c r="C76" s="371"/>
      <c r="E76" s="367"/>
    </row>
    <row r="77" spans="1:5">
      <c r="A77" s="363"/>
      <c r="C77" s="371"/>
      <c r="E77" s="367"/>
    </row>
    <row r="78" spans="1:5">
      <c r="A78" s="363"/>
      <c r="C78" s="371"/>
      <c r="E78" s="367"/>
    </row>
    <row r="79" spans="1:5">
      <c r="A79" s="363"/>
      <c r="C79" s="371"/>
      <c r="E79" s="367"/>
    </row>
    <row r="80" spans="1:5" ht="15.75">
      <c r="A80" s="363"/>
      <c r="C80" s="375"/>
      <c r="E80" s="367"/>
    </row>
    <row r="81" spans="1:5">
      <c r="A81" s="363"/>
      <c r="C81" s="371"/>
      <c r="E81" s="367"/>
    </row>
    <row r="82" spans="1:5" ht="15" customHeight="1">
      <c r="A82" s="363"/>
      <c r="C82" s="371"/>
      <c r="E82" s="367"/>
    </row>
    <row r="83" spans="1:5">
      <c r="A83" s="363"/>
      <c r="C83" s="371"/>
      <c r="E83" s="367"/>
    </row>
    <row r="84" spans="1:5">
      <c r="A84" s="363"/>
      <c r="E84" s="367"/>
    </row>
    <row r="85" spans="1:5">
      <c r="A85" s="363"/>
      <c r="C85" s="371"/>
      <c r="E85" s="367"/>
    </row>
    <row r="86" spans="1:5">
      <c r="A86" s="363"/>
      <c r="C86" s="371"/>
      <c r="E86" s="367"/>
    </row>
    <row r="87" spans="1:5">
      <c r="A87" s="363"/>
      <c r="C87" s="371"/>
      <c r="E87" s="367"/>
    </row>
    <row r="88" spans="1:5">
      <c r="A88" s="363"/>
      <c r="C88" s="371"/>
      <c r="E88" s="367"/>
    </row>
    <row r="89" spans="1:5">
      <c r="A89" s="363"/>
      <c r="C89" s="382"/>
      <c r="E89" s="367"/>
    </row>
    <row r="90" spans="1:5">
      <c r="A90" s="363"/>
      <c r="C90" s="382"/>
      <c r="E90" s="367"/>
    </row>
    <row r="91" spans="1:5">
      <c r="A91" s="363"/>
      <c r="C91" s="382"/>
      <c r="E91" s="367"/>
    </row>
    <row r="92" spans="1:5">
      <c r="A92" s="363"/>
      <c r="C92" s="382"/>
      <c r="E92" s="367"/>
    </row>
    <row r="93" spans="1:5">
      <c r="A93" s="363"/>
      <c r="C93" s="382"/>
      <c r="E93" s="367"/>
    </row>
    <row r="94" spans="1:5">
      <c r="A94" s="363"/>
      <c r="C94" s="382"/>
      <c r="E94" s="367"/>
    </row>
    <row r="95" spans="1:5">
      <c r="A95" s="363"/>
      <c r="C95" s="382"/>
      <c r="E95" s="367"/>
    </row>
    <row r="96" spans="1:5">
      <c r="A96" s="363"/>
      <c r="C96" s="371"/>
      <c r="E96" s="367"/>
    </row>
    <row r="97" spans="1:5">
      <c r="A97" s="363"/>
      <c r="C97" s="371"/>
      <c r="E97" s="367"/>
    </row>
    <row r="98" spans="1:5" ht="15.75">
      <c r="A98" s="363"/>
      <c r="C98" s="375"/>
      <c r="E98" s="367"/>
    </row>
    <row r="99" spans="1:5">
      <c r="A99" s="363"/>
      <c r="C99" s="383"/>
      <c r="E99" s="367"/>
    </row>
    <row r="100" spans="1:5">
      <c r="A100" s="363"/>
      <c r="C100" s="383"/>
      <c r="E100" s="367"/>
    </row>
    <row r="101" spans="1:5">
      <c r="A101" s="363"/>
      <c r="C101" s="371"/>
      <c r="E101" s="367"/>
    </row>
    <row r="102" spans="1:5">
      <c r="A102" s="363"/>
      <c r="C102" s="371"/>
      <c r="E102" s="367"/>
    </row>
    <row r="103" spans="1:5">
      <c r="A103" s="363"/>
      <c r="C103" s="371"/>
      <c r="E103" s="367"/>
    </row>
    <row r="104" spans="1:5">
      <c r="A104" s="363"/>
      <c r="C104" s="371"/>
      <c r="E104" s="367"/>
    </row>
    <row r="105" spans="1:5" ht="15.75">
      <c r="A105" s="363"/>
      <c r="C105" s="375"/>
      <c r="E105" s="367"/>
    </row>
    <row r="106" spans="1:5">
      <c r="A106" s="363"/>
      <c r="C106" s="371"/>
      <c r="E106" s="367"/>
    </row>
    <row r="107" spans="1:5">
      <c r="A107" s="363"/>
      <c r="C107" s="371"/>
      <c r="E107" s="367"/>
    </row>
    <row r="108" spans="1:5" ht="15.75">
      <c r="A108" s="363"/>
      <c r="C108" s="375"/>
      <c r="E108" s="367"/>
    </row>
    <row r="109" spans="1:5">
      <c r="A109" s="363"/>
      <c r="C109" s="371"/>
      <c r="E109" s="367"/>
    </row>
    <row r="110" spans="1:5">
      <c r="A110" s="363"/>
      <c r="C110" s="371"/>
      <c r="E110" s="367"/>
    </row>
    <row r="111" spans="1:5">
      <c r="A111" s="363"/>
      <c r="C111" s="371"/>
      <c r="E111" s="367"/>
    </row>
    <row r="112" spans="1:5">
      <c r="A112" s="363"/>
      <c r="C112" s="371"/>
      <c r="E112" s="367"/>
    </row>
    <row r="113" spans="1:5" ht="15.75">
      <c r="A113" s="363"/>
      <c r="C113" s="375"/>
      <c r="E113" s="367"/>
    </row>
    <row r="114" spans="1:5">
      <c r="A114" s="363"/>
      <c r="C114" s="371"/>
      <c r="E114" s="367"/>
    </row>
    <row r="115" spans="1:5">
      <c r="A115" s="363"/>
      <c r="C115" s="371"/>
      <c r="E115" s="367"/>
    </row>
    <row r="116" spans="1:5">
      <c r="A116" s="363"/>
      <c r="C116" s="371"/>
      <c r="E116" s="367"/>
    </row>
    <row r="117" spans="1:5">
      <c r="A117" s="363"/>
      <c r="C117" s="371"/>
      <c r="E117" s="367"/>
    </row>
    <row r="118" spans="1:5">
      <c r="A118" s="363"/>
      <c r="E118" s="367"/>
    </row>
    <row r="119" spans="1:5">
      <c r="A119" s="363"/>
      <c r="C119" s="371"/>
      <c r="E119" s="367"/>
    </row>
    <row r="120" spans="1:5">
      <c r="A120" s="363"/>
      <c r="C120" s="371"/>
      <c r="E120" s="367"/>
    </row>
    <row r="121" spans="1:5">
      <c r="A121" s="363"/>
      <c r="C121" s="371"/>
      <c r="E121" s="367"/>
    </row>
    <row r="122" spans="1:5">
      <c r="A122" s="363"/>
      <c r="C122" s="371"/>
      <c r="E122" s="367"/>
    </row>
    <row r="123" spans="1:5">
      <c r="A123" s="363"/>
      <c r="C123" s="371"/>
      <c r="E123" s="367"/>
    </row>
    <row r="124" spans="1:5">
      <c r="A124" s="363"/>
      <c r="C124" s="371"/>
      <c r="E124" s="367"/>
    </row>
    <row r="125" spans="1:5">
      <c r="A125" s="363"/>
      <c r="C125" s="371"/>
      <c r="E125" s="367"/>
    </row>
    <row r="126" spans="1:5">
      <c r="A126" s="363"/>
      <c r="C126" s="371"/>
      <c r="E126" s="367"/>
    </row>
    <row r="127" spans="1:5">
      <c r="A127" s="363"/>
      <c r="C127" s="371"/>
      <c r="E127" s="367"/>
    </row>
    <row r="128" spans="1:5">
      <c r="A128" s="363"/>
      <c r="C128" s="371"/>
      <c r="E128" s="367"/>
    </row>
    <row r="129" spans="1:5">
      <c r="A129" s="363"/>
      <c r="C129" s="371"/>
      <c r="E129" s="367"/>
    </row>
    <row r="130" spans="1:5" ht="14.25" customHeight="1">
      <c r="A130" s="363"/>
      <c r="C130" s="371"/>
      <c r="E130" s="367"/>
    </row>
    <row r="131" spans="1:5" ht="15.75" customHeight="1">
      <c r="A131" s="363"/>
      <c r="C131" s="371"/>
      <c r="E131" s="367"/>
    </row>
    <row r="132" spans="1:5">
      <c r="A132" s="363"/>
      <c r="C132" s="371"/>
      <c r="E132" s="367"/>
    </row>
    <row r="133" spans="1:5">
      <c r="A133" s="363"/>
      <c r="C133" s="371"/>
      <c r="E133" s="367"/>
    </row>
    <row r="134" spans="1:5">
      <c r="A134" s="363"/>
      <c r="C134" s="371"/>
      <c r="E134" s="367"/>
    </row>
    <row r="135" spans="1:5">
      <c r="A135" s="363"/>
      <c r="C135" s="371"/>
      <c r="E135" s="367"/>
    </row>
    <row r="136" spans="1:5">
      <c r="A136" s="363"/>
      <c r="C136" s="371"/>
      <c r="E136" s="367"/>
    </row>
    <row r="137" spans="1:5">
      <c r="A137" s="363"/>
      <c r="C137" s="371"/>
      <c r="E137" s="367"/>
    </row>
    <row r="138" spans="1:5">
      <c r="A138" s="363"/>
      <c r="C138" s="371"/>
      <c r="E138" s="367"/>
    </row>
    <row r="139" spans="1:5">
      <c r="A139" s="363"/>
      <c r="C139" s="371"/>
      <c r="E139" s="367"/>
    </row>
    <row r="140" spans="1:5">
      <c r="A140" s="363"/>
      <c r="C140" s="371"/>
      <c r="E140" s="367"/>
    </row>
    <row r="141" spans="1:5">
      <c r="A141" s="363"/>
      <c r="C141" s="371"/>
      <c r="E141" s="367"/>
    </row>
    <row r="142" spans="1:5">
      <c r="A142" s="363"/>
      <c r="C142" s="371"/>
      <c r="E142" s="367"/>
    </row>
    <row r="143" spans="1:5">
      <c r="A143" s="363"/>
      <c r="C143" s="371"/>
      <c r="E143" s="367"/>
    </row>
    <row r="144" spans="1:5">
      <c r="A144" s="363"/>
      <c r="C144" s="371"/>
      <c r="E144" s="367"/>
    </row>
    <row r="145" spans="1:5">
      <c r="A145" s="363"/>
      <c r="C145" s="371"/>
      <c r="E145" s="367"/>
    </row>
    <row r="146" spans="1:5">
      <c r="A146" s="363"/>
      <c r="C146" s="371"/>
      <c r="E146" s="367"/>
    </row>
    <row r="147" spans="1:5">
      <c r="A147" s="363"/>
      <c r="C147" s="371"/>
      <c r="E147" s="367"/>
    </row>
    <row r="148" spans="1:5">
      <c r="A148" s="363"/>
      <c r="C148" s="371"/>
      <c r="E148" s="367"/>
    </row>
    <row r="149" spans="1:5">
      <c r="A149" s="363"/>
      <c r="C149" s="371"/>
      <c r="E149" s="367"/>
    </row>
    <row r="150" spans="1:5">
      <c r="A150" s="363"/>
      <c r="C150" s="371"/>
      <c r="E150" s="367"/>
    </row>
    <row r="151" spans="1:5">
      <c r="A151" s="363"/>
      <c r="C151" s="371"/>
      <c r="E151" s="367"/>
    </row>
    <row r="152" spans="1:5">
      <c r="A152" s="363"/>
      <c r="C152" s="371"/>
      <c r="E152" s="367"/>
    </row>
    <row r="153" spans="1:5">
      <c r="A153" s="363"/>
      <c r="C153" s="371"/>
      <c r="E153" s="367"/>
    </row>
    <row r="154" spans="1:5">
      <c r="A154" s="363"/>
      <c r="C154" s="371"/>
      <c r="E154" s="367"/>
    </row>
    <row r="155" spans="1:5">
      <c r="A155" s="363"/>
      <c r="C155" s="371"/>
      <c r="E155" s="367"/>
    </row>
    <row r="156" spans="1:5">
      <c r="A156" s="363"/>
      <c r="C156" s="371"/>
      <c r="E156" s="367"/>
    </row>
    <row r="157" spans="1:5">
      <c r="A157" s="363"/>
      <c r="C157" s="371"/>
      <c r="E157" s="367"/>
    </row>
    <row r="158" spans="1:5">
      <c r="A158" s="363"/>
      <c r="C158" s="371"/>
      <c r="E158" s="367"/>
    </row>
    <row r="159" spans="1:5">
      <c r="A159" s="363"/>
      <c r="C159" s="371"/>
      <c r="E159" s="367"/>
    </row>
    <row r="160" spans="1:5">
      <c r="A160" s="363"/>
      <c r="C160" s="371"/>
      <c r="E160" s="367"/>
    </row>
    <row r="161" spans="1:5">
      <c r="A161" s="363"/>
      <c r="C161" s="371"/>
      <c r="E161" s="367"/>
    </row>
    <row r="162" spans="1:5">
      <c r="A162" s="363"/>
      <c r="C162" s="371"/>
      <c r="E162" s="367"/>
    </row>
    <row r="163" spans="1:5">
      <c r="A163" s="363"/>
      <c r="C163" s="371"/>
      <c r="E163" s="367"/>
    </row>
    <row r="164" spans="1:5">
      <c r="A164" s="363"/>
      <c r="C164" s="371"/>
      <c r="E164" s="367"/>
    </row>
    <row r="165" spans="1:5">
      <c r="A165" s="363"/>
      <c r="C165" s="371"/>
      <c r="E165" s="367"/>
    </row>
    <row r="166" spans="1:5">
      <c r="A166" s="363"/>
      <c r="C166" s="371"/>
      <c r="E166" s="367"/>
    </row>
    <row r="167" spans="1:5">
      <c r="A167" s="363"/>
      <c r="C167" s="371"/>
      <c r="E167" s="367"/>
    </row>
    <row r="168" spans="1:5">
      <c r="A168" s="363"/>
      <c r="C168" s="371"/>
      <c r="E168" s="367"/>
    </row>
    <row r="169" spans="1:5">
      <c r="A169" s="363"/>
      <c r="C169" s="371"/>
      <c r="E169" s="367"/>
    </row>
    <row r="170" spans="1:5">
      <c r="A170" s="363"/>
      <c r="C170" s="371"/>
      <c r="E170" s="367"/>
    </row>
    <row r="171" spans="1:5">
      <c r="A171" s="363"/>
      <c r="C171" s="371"/>
      <c r="E171" s="367"/>
    </row>
    <row r="172" spans="1:5">
      <c r="A172" s="363"/>
      <c r="C172" s="371"/>
      <c r="E172" s="367"/>
    </row>
    <row r="173" spans="1:5">
      <c r="A173" s="363"/>
      <c r="C173" s="371"/>
      <c r="E173" s="367"/>
    </row>
    <row r="174" spans="1:5">
      <c r="A174" s="363"/>
      <c r="C174" s="371"/>
      <c r="E174" s="367"/>
    </row>
    <row r="175" spans="1:5">
      <c r="A175" s="363"/>
      <c r="C175" s="371"/>
      <c r="E175" s="367"/>
    </row>
    <row r="176" spans="1:5">
      <c r="A176" s="363"/>
      <c r="C176" s="371"/>
      <c r="E176" s="367"/>
    </row>
    <row r="177" spans="1:5">
      <c r="A177" s="363"/>
      <c r="C177" s="371"/>
      <c r="E177" s="367"/>
    </row>
    <row r="178" spans="1:5">
      <c r="A178" s="363"/>
      <c r="C178" s="371"/>
      <c r="E178" s="367"/>
    </row>
    <row r="179" spans="1:5">
      <c r="A179" s="363"/>
      <c r="C179" s="371"/>
      <c r="E179" s="367"/>
    </row>
    <row r="180" spans="1:5">
      <c r="A180" s="363"/>
      <c r="C180" s="371"/>
      <c r="E180" s="367"/>
    </row>
    <row r="181" spans="1:5">
      <c r="A181" s="363"/>
      <c r="C181" s="371"/>
      <c r="E181" s="367"/>
    </row>
    <row r="182" spans="1:5">
      <c r="A182" s="363"/>
      <c r="C182" s="371"/>
      <c r="E182" s="367"/>
    </row>
    <row r="183" spans="1:5">
      <c r="A183" s="363"/>
      <c r="C183" s="371"/>
      <c r="E183" s="367"/>
    </row>
    <row r="184" spans="1:5">
      <c r="A184" s="363"/>
      <c r="C184" s="371"/>
      <c r="E184" s="367"/>
    </row>
    <row r="185" spans="1:5">
      <c r="A185" s="363"/>
      <c r="C185" s="371"/>
      <c r="E185" s="367"/>
    </row>
    <row r="186" spans="1:5">
      <c r="A186" s="363"/>
      <c r="C186" s="371"/>
      <c r="E186" s="367"/>
    </row>
    <row r="187" spans="1:5">
      <c r="A187" s="363"/>
      <c r="C187" s="371"/>
      <c r="E187" s="367"/>
    </row>
    <row r="188" spans="1:5">
      <c r="A188" s="363"/>
      <c r="C188" s="371"/>
      <c r="E188" s="367"/>
    </row>
    <row r="189" spans="1:5">
      <c r="A189" s="363"/>
      <c r="C189" s="371"/>
      <c r="E189" s="367"/>
    </row>
    <row r="190" spans="1:5">
      <c r="A190" s="363"/>
      <c r="C190" s="371"/>
      <c r="E190" s="367"/>
    </row>
    <row r="191" spans="1:5">
      <c r="A191" s="363"/>
      <c r="C191" s="371"/>
      <c r="E191" s="367"/>
    </row>
    <row r="192" spans="1:5">
      <c r="A192" s="363"/>
      <c r="C192" s="371"/>
      <c r="E192" s="367"/>
    </row>
    <row r="193" spans="1:5">
      <c r="A193" s="363"/>
      <c r="C193" s="371"/>
      <c r="E193" s="367"/>
    </row>
    <row r="194" spans="1:5">
      <c r="A194" s="363"/>
      <c r="C194" s="371"/>
      <c r="E194" s="367"/>
    </row>
    <row r="195" spans="1:5">
      <c r="A195" s="363"/>
      <c r="C195" s="371"/>
      <c r="E195" s="367"/>
    </row>
    <row r="196" spans="1:5">
      <c r="A196" s="363"/>
      <c r="C196" s="371"/>
      <c r="E196" s="367"/>
    </row>
    <row r="197" spans="1:5">
      <c r="A197" s="363"/>
      <c r="C197" s="371"/>
      <c r="E197" s="367"/>
    </row>
    <row r="198" spans="1:5">
      <c r="A198" s="363"/>
      <c r="C198" s="371"/>
      <c r="E198" s="367"/>
    </row>
    <row r="199" spans="1:5">
      <c r="A199" s="363"/>
      <c r="C199" s="371"/>
      <c r="E199" s="367"/>
    </row>
    <row r="200" spans="1:5">
      <c r="A200" s="363"/>
      <c r="C200" s="371"/>
      <c r="E200" s="367"/>
    </row>
    <row r="201" spans="1:5">
      <c r="A201" s="363"/>
      <c r="C201" s="371"/>
      <c r="E201" s="367"/>
    </row>
    <row r="202" spans="1:5">
      <c r="A202" s="363"/>
      <c r="C202" s="371"/>
      <c r="E202" s="367"/>
    </row>
    <row r="203" spans="1:5">
      <c r="A203" s="363"/>
      <c r="C203" s="371"/>
      <c r="E203" s="367"/>
    </row>
    <row r="204" spans="1:5">
      <c r="A204" s="363"/>
      <c r="C204" s="371"/>
      <c r="E204" s="367"/>
    </row>
    <row r="205" spans="1:5">
      <c r="A205" s="363"/>
      <c r="C205" s="371"/>
      <c r="E205" s="367"/>
    </row>
    <row r="206" spans="1:5">
      <c r="A206" s="363"/>
      <c r="C206" s="371"/>
      <c r="E206" s="367"/>
    </row>
    <row r="207" spans="1:5">
      <c r="A207" s="363"/>
      <c r="C207" s="371"/>
      <c r="E207" s="367"/>
    </row>
    <row r="208" spans="1:5">
      <c r="A208" s="363"/>
      <c r="C208" s="371"/>
      <c r="E208" s="367"/>
    </row>
    <row r="209" spans="1:14">
      <c r="A209" s="363"/>
      <c r="C209" s="371"/>
      <c r="E209" s="367"/>
    </row>
    <row r="210" spans="1:14">
      <c r="A210" s="363"/>
      <c r="C210" s="371"/>
      <c r="E210" s="367"/>
    </row>
    <row r="211" spans="1:14">
      <c r="A211" s="363"/>
      <c r="C211" s="371"/>
      <c r="E211" s="367"/>
      <c r="N211" s="365" t="s">
        <v>591</v>
      </c>
    </row>
    <row r="212" spans="1:14">
      <c r="A212" s="363"/>
      <c r="C212" s="371"/>
      <c r="E212" s="367"/>
    </row>
    <row r="213" spans="1:14">
      <c r="A213" s="363"/>
      <c r="C213" s="371"/>
      <c r="E213" s="367"/>
    </row>
    <row r="214" spans="1:14">
      <c r="A214" s="363"/>
      <c r="C214" s="371"/>
      <c r="E214" s="367"/>
    </row>
    <row r="215" spans="1:14">
      <c r="A215" s="363"/>
      <c r="C215" s="371"/>
      <c r="E215" s="367"/>
    </row>
    <row r="216" spans="1:14">
      <c r="A216" s="363"/>
      <c r="C216" s="371"/>
      <c r="E216" s="367"/>
    </row>
    <row r="217" spans="1:14">
      <c r="A217" s="363"/>
      <c r="C217" s="371"/>
      <c r="E217" s="367"/>
    </row>
    <row r="218" spans="1:14">
      <c r="A218" s="363"/>
      <c r="C218" s="371"/>
      <c r="E218" s="367"/>
    </row>
    <row r="219" spans="1:14">
      <c r="A219" s="363"/>
      <c r="C219" s="371"/>
      <c r="E219" s="367"/>
    </row>
    <row r="220" spans="1:14">
      <c r="A220" s="363"/>
      <c r="C220" s="371"/>
      <c r="E220" s="367"/>
    </row>
    <row r="221" spans="1:14">
      <c r="A221" s="363"/>
      <c r="C221" s="371"/>
      <c r="E221" s="367"/>
    </row>
    <row r="222" spans="1:14">
      <c r="A222" s="363"/>
      <c r="C222" s="371"/>
      <c r="E222" s="367"/>
    </row>
    <row r="223" spans="1:14">
      <c r="A223" s="363"/>
      <c r="C223" s="371"/>
      <c r="E223" s="367"/>
    </row>
    <row r="224" spans="1:14">
      <c r="A224" s="363"/>
      <c r="C224" s="371"/>
      <c r="E224" s="367"/>
    </row>
    <row r="225" spans="1:5">
      <c r="A225" s="363"/>
      <c r="C225" s="371"/>
      <c r="E225" s="367"/>
    </row>
    <row r="226" spans="1:5">
      <c r="A226" s="363"/>
      <c r="C226" s="371"/>
      <c r="E226" s="367"/>
    </row>
    <row r="227" spans="1:5">
      <c r="A227" s="363"/>
      <c r="C227" s="371"/>
      <c r="E227" s="367"/>
    </row>
    <row r="228" spans="1:5">
      <c r="A228" s="363"/>
      <c r="C228" s="371"/>
      <c r="E228" s="367"/>
    </row>
    <row r="229" spans="1:5">
      <c r="A229" s="363"/>
      <c r="C229" s="371"/>
      <c r="E229" s="367"/>
    </row>
    <row r="230" spans="1:5">
      <c r="A230" s="363"/>
      <c r="C230" s="371"/>
      <c r="E230" s="367"/>
    </row>
    <row r="231" spans="1:5">
      <c r="A231" s="363"/>
      <c r="C231" s="371"/>
      <c r="E231" s="367"/>
    </row>
    <row r="232" spans="1:5">
      <c r="A232" s="363"/>
      <c r="C232" s="371"/>
      <c r="E232" s="367"/>
    </row>
    <row r="233" spans="1:5">
      <c r="A233" s="363"/>
      <c r="C233" s="371"/>
      <c r="E233" s="367"/>
    </row>
    <row r="234" spans="1:5">
      <c r="A234" s="363"/>
      <c r="C234" s="371"/>
      <c r="E234" s="367"/>
    </row>
    <row r="235" spans="1:5">
      <c r="A235" s="363"/>
      <c r="C235" s="371"/>
      <c r="E235" s="367"/>
    </row>
    <row r="236" spans="1:5">
      <c r="A236" s="363"/>
      <c r="C236" s="371"/>
      <c r="E236" s="367"/>
    </row>
    <row r="237" spans="1:5">
      <c r="A237" s="363"/>
      <c r="C237" s="371"/>
      <c r="E237" s="367"/>
    </row>
    <row r="238" spans="1:5">
      <c r="A238" s="363"/>
      <c r="C238" s="371"/>
      <c r="E238" s="367"/>
    </row>
    <row r="239" spans="1:5">
      <c r="A239" s="363"/>
      <c r="C239" s="371"/>
      <c r="E239" s="367"/>
    </row>
    <row r="240" spans="1:5">
      <c r="A240" s="363"/>
      <c r="C240" s="371"/>
      <c r="E240" s="367"/>
    </row>
    <row r="241" spans="1:5">
      <c r="A241" s="363"/>
      <c r="C241" s="371"/>
      <c r="E241" s="367"/>
    </row>
    <row r="242" spans="1:5">
      <c r="A242" s="363"/>
      <c r="C242" s="371"/>
      <c r="E242" s="367"/>
    </row>
    <row r="243" spans="1:5">
      <c r="A243" s="363"/>
      <c r="C243" s="371"/>
      <c r="E243" s="367"/>
    </row>
    <row r="244" spans="1:5">
      <c r="A244" s="363"/>
      <c r="C244" s="371"/>
      <c r="E244" s="367"/>
    </row>
    <row r="245" spans="1:5">
      <c r="A245" s="363"/>
      <c r="C245" s="371"/>
      <c r="E245" s="367"/>
    </row>
    <row r="246" spans="1:5">
      <c r="A246" s="363"/>
      <c r="C246" s="371"/>
      <c r="E246" s="367"/>
    </row>
    <row r="247" spans="1:5">
      <c r="A247" s="363"/>
      <c r="C247" s="371"/>
      <c r="E247" s="367"/>
    </row>
    <row r="248" spans="1:5">
      <c r="A248" s="363"/>
      <c r="C248" s="371"/>
      <c r="E248" s="367"/>
    </row>
    <row r="249" spans="1:5">
      <c r="A249" s="363"/>
      <c r="C249" s="371"/>
      <c r="E249" s="367"/>
    </row>
    <row r="250" spans="1:5">
      <c r="A250" s="363"/>
      <c r="C250" s="371"/>
      <c r="E250" s="367"/>
    </row>
    <row r="251" spans="1:5">
      <c r="A251" s="363"/>
      <c r="C251" s="371"/>
      <c r="E251" s="367"/>
    </row>
    <row r="252" spans="1:5">
      <c r="A252" s="363"/>
      <c r="C252" s="371"/>
      <c r="E252" s="367"/>
    </row>
    <row r="253" spans="1:5">
      <c r="A253" s="363"/>
      <c r="C253" s="371"/>
      <c r="E253" s="367"/>
    </row>
    <row r="254" spans="1:5">
      <c r="A254" s="363"/>
      <c r="C254" s="371"/>
      <c r="E254" s="367"/>
    </row>
    <row r="255" spans="1:5">
      <c r="A255" s="363"/>
      <c r="C255" s="371"/>
      <c r="E255" s="367"/>
    </row>
    <row r="256" spans="1:5">
      <c r="A256" s="363"/>
      <c r="C256" s="371"/>
      <c r="E256" s="367"/>
    </row>
    <row r="257" spans="1:5">
      <c r="A257" s="363"/>
      <c r="C257" s="371"/>
      <c r="E257" s="367"/>
    </row>
    <row r="258" spans="1:5">
      <c r="A258" s="363"/>
      <c r="C258" s="371"/>
      <c r="E258" s="367"/>
    </row>
    <row r="259" spans="1:5">
      <c r="A259" s="363"/>
      <c r="C259" s="371"/>
      <c r="E259" s="367"/>
    </row>
    <row r="260" spans="1:5">
      <c r="A260" s="363"/>
      <c r="C260" s="371"/>
      <c r="E260" s="367"/>
    </row>
    <row r="261" spans="1:5">
      <c r="A261" s="363"/>
      <c r="C261" s="371"/>
      <c r="E261" s="367"/>
    </row>
    <row r="262" spans="1:5">
      <c r="A262" s="363"/>
      <c r="C262" s="371"/>
      <c r="E262" s="367"/>
    </row>
    <row r="263" spans="1:5">
      <c r="A263" s="363"/>
      <c r="C263" s="371"/>
      <c r="E263" s="367"/>
    </row>
    <row r="264" spans="1:5">
      <c r="A264" s="363"/>
      <c r="C264" s="371"/>
      <c r="E264" s="367"/>
    </row>
    <row r="265" spans="1:5">
      <c r="A265" s="363"/>
      <c r="C265" s="371"/>
      <c r="E265" s="367"/>
    </row>
    <row r="266" spans="1:5">
      <c r="A266" s="363"/>
      <c r="C266" s="371"/>
      <c r="E266" s="367"/>
    </row>
    <row r="267" spans="1:5">
      <c r="A267" s="363"/>
      <c r="C267" s="371"/>
      <c r="E267" s="367"/>
    </row>
    <row r="268" spans="1:5">
      <c r="A268" s="363"/>
      <c r="C268" s="371"/>
      <c r="E268" s="367"/>
    </row>
    <row r="269" spans="1:5">
      <c r="A269" s="363"/>
      <c r="C269" s="371"/>
      <c r="E269" s="367"/>
    </row>
    <row r="270" spans="1:5">
      <c r="A270" s="363"/>
      <c r="C270" s="371"/>
      <c r="E270" s="367"/>
    </row>
    <row r="271" spans="1:5">
      <c r="A271" s="363"/>
      <c r="C271" s="371"/>
      <c r="E271" s="367"/>
    </row>
    <row r="272" spans="1:5">
      <c r="A272" s="363"/>
      <c r="C272" s="371"/>
      <c r="E272" s="367"/>
    </row>
    <row r="273" spans="1:5">
      <c r="A273" s="363"/>
      <c r="C273" s="371"/>
      <c r="E273" s="367"/>
    </row>
    <row r="274" spans="1:5">
      <c r="A274" s="363"/>
      <c r="C274" s="371"/>
      <c r="E274" s="367"/>
    </row>
    <row r="275" spans="1:5">
      <c r="A275" s="363"/>
      <c r="C275" s="371"/>
      <c r="E275" s="367"/>
    </row>
    <row r="276" spans="1:5">
      <c r="A276" s="363"/>
      <c r="C276" s="371"/>
      <c r="E276" s="367"/>
    </row>
    <row r="277" spans="1:5">
      <c r="A277" s="363"/>
      <c r="C277" s="371"/>
      <c r="E277" s="367"/>
    </row>
    <row r="278" spans="1:5">
      <c r="A278" s="363"/>
      <c r="C278" s="371"/>
      <c r="E278" s="367"/>
    </row>
    <row r="279" spans="1:5">
      <c r="A279" s="363"/>
      <c r="C279" s="371"/>
      <c r="E279" s="367"/>
    </row>
    <row r="280" spans="1:5">
      <c r="A280" s="363"/>
      <c r="C280" s="371"/>
      <c r="E280" s="367"/>
    </row>
    <row r="281" spans="1:5">
      <c r="A281" s="363"/>
      <c r="C281" s="371"/>
      <c r="E281" s="367"/>
    </row>
    <row r="282" spans="1:5">
      <c r="A282" s="363"/>
      <c r="C282" s="371"/>
      <c r="E282" s="367"/>
    </row>
    <row r="283" spans="1:5">
      <c r="A283" s="363"/>
      <c r="C283" s="371"/>
      <c r="E283" s="367"/>
    </row>
    <row r="284" spans="1:5">
      <c r="A284" s="363"/>
      <c r="C284" s="371"/>
      <c r="E284" s="367"/>
    </row>
    <row r="285" spans="1:5">
      <c r="A285" s="363"/>
      <c r="C285" s="371"/>
      <c r="E285" s="367"/>
    </row>
    <row r="286" spans="1:5">
      <c r="A286" s="363"/>
      <c r="C286" s="371"/>
      <c r="E286" s="367"/>
    </row>
    <row r="287" spans="1:5">
      <c r="A287" s="363"/>
      <c r="C287" s="371"/>
      <c r="E287" s="367"/>
    </row>
    <row r="288" spans="1:5">
      <c r="A288" s="363"/>
      <c r="C288" s="371"/>
      <c r="E288" s="367"/>
    </row>
    <row r="289" spans="1:5">
      <c r="A289" s="363"/>
      <c r="C289" s="371"/>
      <c r="E289" s="367"/>
    </row>
    <row r="290" spans="1:5">
      <c r="A290" s="363"/>
      <c r="C290" s="371"/>
      <c r="E290" s="367"/>
    </row>
    <row r="291" spans="1:5">
      <c r="A291" s="363"/>
      <c r="C291" s="371"/>
      <c r="E291" s="367"/>
    </row>
    <row r="292" spans="1:5">
      <c r="A292" s="363"/>
      <c r="C292" s="371"/>
      <c r="E292" s="367"/>
    </row>
    <row r="293" spans="1:5">
      <c r="A293" s="363"/>
      <c r="C293" s="371"/>
      <c r="E293" s="367"/>
    </row>
    <row r="294" spans="1:5">
      <c r="A294" s="363"/>
      <c r="C294" s="371"/>
      <c r="E294" s="367"/>
    </row>
    <row r="295" spans="1:5">
      <c r="A295" s="363"/>
      <c r="C295" s="371"/>
      <c r="E295" s="367"/>
    </row>
    <row r="296" spans="1:5">
      <c r="A296" s="363"/>
      <c r="C296" s="371"/>
      <c r="E296" s="367"/>
    </row>
    <row r="297" spans="1:5">
      <c r="A297" s="363"/>
      <c r="C297" s="371"/>
      <c r="E297" s="367"/>
    </row>
    <row r="298" spans="1:5">
      <c r="A298" s="363"/>
      <c r="C298" s="371"/>
      <c r="E298" s="367"/>
    </row>
    <row r="299" spans="1:5">
      <c r="A299" s="363"/>
      <c r="C299" s="371"/>
      <c r="E299" s="367"/>
    </row>
    <row r="300" spans="1:5">
      <c r="A300" s="363"/>
      <c r="C300" s="371"/>
      <c r="E300" s="367"/>
    </row>
    <row r="301" spans="1:5">
      <c r="A301" s="363"/>
      <c r="C301" s="371"/>
      <c r="E301" s="367"/>
    </row>
    <row r="302" spans="1:5">
      <c r="A302" s="363"/>
      <c r="C302" s="371"/>
      <c r="E302" s="367"/>
    </row>
    <row r="303" spans="1:5">
      <c r="A303" s="363"/>
      <c r="C303" s="371"/>
      <c r="E303" s="367"/>
    </row>
    <row r="304" spans="1:5" ht="27" customHeight="1">
      <c r="A304" s="363"/>
      <c r="C304" s="371"/>
      <c r="E304" s="367"/>
    </row>
    <row r="305" spans="1:5">
      <c r="A305" s="363"/>
      <c r="C305" s="371"/>
      <c r="E305" s="367"/>
    </row>
    <row r="306" spans="1:5">
      <c r="A306" s="363"/>
      <c r="C306" s="371"/>
      <c r="E306" s="367"/>
    </row>
    <row r="307" spans="1:5">
      <c r="A307" s="363"/>
      <c r="C307" s="371"/>
      <c r="E307" s="367"/>
    </row>
    <row r="308" spans="1:5">
      <c r="A308" s="363"/>
      <c r="C308" s="371"/>
      <c r="E308" s="367"/>
    </row>
    <row r="309" spans="1:5">
      <c r="A309" s="363"/>
      <c r="C309" s="371"/>
      <c r="E309" s="367"/>
    </row>
    <row r="310" spans="1:5">
      <c r="A310" s="363"/>
      <c r="C310" s="371"/>
      <c r="E310" s="367"/>
    </row>
    <row r="311" spans="1:5">
      <c r="A311" s="363"/>
      <c r="C311" s="371"/>
      <c r="E311" s="367"/>
    </row>
    <row r="312" spans="1:5">
      <c r="A312" s="363"/>
      <c r="C312" s="371"/>
      <c r="E312" s="367"/>
    </row>
    <row r="313" spans="1:5">
      <c r="A313" s="363"/>
      <c r="C313" s="371"/>
      <c r="E313" s="367"/>
    </row>
    <row r="314" spans="1:5">
      <c r="A314" s="363"/>
      <c r="C314" s="371"/>
      <c r="E314" s="367"/>
    </row>
    <row r="315" spans="1:5">
      <c r="A315" s="363"/>
      <c r="C315" s="371"/>
      <c r="E315" s="367"/>
    </row>
    <row r="316" spans="1:5">
      <c r="A316" s="363"/>
      <c r="C316" s="371"/>
      <c r="E316" s="367"/>
    </row>
    <row r="317" spans="1:5">
      <c r="A317" s="363"/>
      <c r="C317" s="371"/>
      <c r="E317" s="367"/>
    </row>
    <row r="318" spans="1:5">
      <c r="A318" s="363"/>
      <c r="C318" s="371"/>
      <c r="E318" s="367"/>
    </row>
    <row r="319" spans="1:5">
      <c r="A319" s="363"/>
      <c r="C319" s="371"/>
      <c r="E319" s="367"/>
    </row>
    <row r="320" spans="1:5">
      <c r="A320" s="363"/>
      <c r="C320" s="371"/>
      <c r="E320" s="367"/>
    </row>
    <row r="321" spans="1:5">
      <c r="A321" s="363"/>
      <c r="C321" s="371"/>
      <c r="E321" s="367"/>
    </row>
    <row r="322" spans="1:5">
      <c r="A322" s="363"/>
      <c r="C322" s="371"/>
      <c r="E322" s="367"/>
    </row>
    <row r="323" spans="1:5">
      <c r="A323" s="363"/>
      <c r="C323" s="371"/>
      <c r="E323" s="367"/>
    </row>
    <row r="324" spans="1:5" ht="12" customHeight="1">
      <c r="A324" s="363"/>
      <c r="B324" s="363"/>
      <c r="C324" s="363"/>
      <c r="D324" s="363"/>
      <c r="E324" s="363"/>
    </row>
  </sheetData>
  <sheetProtection algorithmName="SHA-512" hashValue="qELsDgKpzAOr0oB2fc4m0sz+6117wlq8X7+d+4M6eVTH0p5ZjPbwKUsmYtnePj/5aNBV0GvhcvxhU5Ig8lEqpQ==" saltValue="q91DxehCWvyviDlg64YGRg==" spinCount="100000" sheet="1" objects="1" scenarios="1"/>
  <pageMargins left="0.23622047244094491" right="0.23622047244094491" top="0.74803149606299213" bottom="0.74803149606299213" header="0.31496062992125984" footer="0.31496062992125984"/>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49C3-1270-4D0C-A018-E7C18D52371D}">
  <sheetPr codeName="Sheet2">
    <tabColor rgb="FF0070C0"/>
    <pageSetUpPr fitToPage="1"/>
  </sheetPr>
  <dimension ref="A1:P332"/>
  <sheetViews>
    <sheetView zoomScale="90" zoomScaleNormal="90" zoomScaleSheetLayoutView="55" workbookViewId="0">
      <selection activeCell="B1" sqref="B1"/>
    </sheetView>
  </sheetViews>
  <sheetFormatPr defaultColWidth="8" defaultRowHeight="15"/>
  <cols>
    <col min="1" max="1" width="2.25" style="2" customWidth="1"/>
    <col min="2" max="2" width="2" style="2" customWidth="1"/>
    <col min="3" max="3" width="12.125" style="70" customWidth="1"/>
    <col min="4" max="4" width="79.25" style="70" customWidth="1"/>
    <col min="5" max="5" width="10" style="217" customWidth="1"/>
    <col min="6" max="6" width="37.125" style="218" customWidth="1"/>
    <col min="7" max="7" width="42" style="218" customWidth="1"/>
    <col min="8" max="8" width="2.625" style="2" customWidth="1"/>
    <col min="9" max="9" width="2.25" style="2" customWidth="1"/>
    <col min="10" max="13" width="1.375" style="2" customWidth="1"/>
    <col min="14" max="14" width="26.5" style="35" customWidth="1"/>
    <col min="15" max="15" width="24.75" style="5" customWidth="1"/>
    <col min="16" max="16384" width="8" style="2"/>
  </cols>
  <sheetData>
    <row r="1" spans="1:16">
      <c r="A1" s="1"/>
      <c r="B1" s="1"/>
      <c r="C1" s="69"/>
      <c r="D1" s="69"/>
      <c r="E1" s="215"/>
      <c r="F1" s="597"/>
      <c r="G1" s="597"/>
      <c r="H1" s="1"/>
      <c r="I1" s="1"/>
    </row>
    <row r="2" spans="1:16">
      <c r="A2" s="1"/>
      <c r="F2" s="598"/>
      <c r="G2" s="598"/>
      <c r="I2" s="1"/>
    </row>
    <row r="3" spans="1:16" ht="98.45" customHeight="1">
      <c r="A3" s="1"/>
      <c r="F3" s="598"/>
      <c r="G3" s="598"/>
      <c r="I3" s="1"/>
      <c r="N3" s="660"/>
    </row>
    <row r="4" spans="1:16">
      <c r="A4" s="1"/>
      <c r="F4" s="598"/>
      <c r="G4" s="598"/>
      <c r="I4" s="1"/>
      <c r="N4" s="660"/>
    </row>
    <row r="5" spans="1:16" ht="18.95" customHeight="1">
      <c r="A5" s="1"/>
      <c r="C5" s="219" t="s">
        <v>5</v>
      </c>
      <c r="F5" s="598"/>
      <c r="G5" s="598"/>
      <c r="I5" s="1"/>
      <c r="N5" s="581"/>
      <c r="O5" s="8"/>
    </row>
    <row r="6" spans="1:16" ht="42.6" customHeight="1" thickBot="1">
      <c r="A6" s="1"/>
      <c r="F6" s="598"/>
      <c r="G6" s="598"/>
      <c r="I6" s="1"/>
      <c r="N6" s="582"/>
    </row>
    <row r="7" spans="1:16" ht="42.95" customHeight="1" thickBot="1">
      <c r="A7" s="1"/>
      <c r="C7" s="220" t="s">
        <v>6</v>
      </c>
      <c r="D7" s="221" t="s">
        <v>7</v>
      </c>
      <c r="E7" s="220" t="s">
        <v>8</v>
      </c>
      <c r="F7" s="220" t="s">
        <v>9</v>
      </c>
      <c r="G7" s="220" t="s">
        <v>10</v>
      </c>
      <c r="I7" s="1"/>
    </row>
    <row r="8" spans="1:16" s="216" customFormat="1">
      <c r="A8" s="599"/>
      <c r="B8" s="600"/>
      <c r="C8" s="95"/>
      <c r="D8" s="222"/>
      <c r="E8" s="223"/>
      <c r="F8" s="223"/>
      <c r="G8" s="224"/>
      <c r="H8" s="600"/>
      <c r="I8" s="1"/>
      <c r="J8" s="600"/>
      <c r="K8" s="600"/>
      <c r="L8" s="600"/>
      <c r="M8" s="600"/>
      <c r="N8" s="35"/>
      <c r="O8" s="225"/>
      <c r="P8" s="600"/>
    </row>
    <row r="9" spans="1:16" s="414" customFormat="1" ht="30" customHeight="1">
      <c r="A9" s="413"/>
      <c r="C9" s="661" t="s">
        <v>11</v>
      </c>
      <c r="D9" s="662"/>
      <c r="E9" s="662"/>
      <c r="F9" s="662"/>
      <c r="G9" s="662"/>
      <c r="H9" s="415"/>
      <c r="I9" s="413"/>
      <c r="N9" s="583"/>
      <c r="O9" s="416"/>
    </row>
    <row r="10" spans="1:16" s="227" customFormat="1" ht="22.5" customHeight="1">
      <c r="A10" s="226"/>
      <c r="C10" s="659" t="s">
        <v>12</v>
      </c>
      <c r="D10" s="659"/>
      <c r="E10" s="659"/>
      <c r="F10" s="659"/>
      <c r="G10" s="659"/>
      <c r="I10" s="226"/>
      <c r="N10" s="95"/>
      <c r="O10" s="229"/>
    </row>
    <row r="11" spans="1:16" s="227" customFormat="1" ht="22.5" customHeight="1">
      <c r="A11" s="226"/>
      <c r="C11" s="402"/>
      <c r="D11" s="402"/>
      <c r="E11" s="402"/>
      <c r="F11" s="402"/>
      <c r="G11" s="402"/>
      <c r="I11" s="226"/>
      <c r="N11" s="96"/>
      <c r="O11" s="229"/>
    </row>
    <row r="12" spans="1:16" s="414" customFormat="1" ht="30" customHeight="1">
      <c r="A12" s="413"/>
      <c r="C12" s="663" t="s">
        <v>13</v>
      </c>
      <c r="D12" s="664"/>
      <c r="E12" s="664"/>
      <c r="F12" s="664"/>
      <c r="G12" s="665"/>
      <c r="I12" s="413"/>
      <c r="N12" s="584"/>
      <c r="O12" s="416"/>
    </row>
    <row r="13" spans="1:16" s="70" customFormat="1" ht="45" customHeight="1">
      <c r="A13" s="69"/>
      <c r="C13" s="666"/>
      <c r="D13" s="230" t="s">
        <v>14</v>
      </c>
      <c r="E13" s="230"/>
      <c r="F13" s="453" t="s">
        <v>15</v>
      </c>
      <c r="G13" s="231" t="s">
        <v>16</v>
      </c>
      <c r="I13" s="69"/>
      <c r="N13" s="95"/>
      <c r="O13" s="13"/>
      <c r="P13" s="232"/>
    </row>
    <row r="14" spans="1:16" s="70" customFormat="1" ht="37.5" customHeight="1">
      <c r="A14" s="69"/>
      <c r="C14" s="666"/>
      <c r="D14" s="650" t="s">
        <v>17</v>
      </c>
      <c r="E14" s="655"/>
      <c r="F14" s="450" t="s">
        <v>18</v>
      </c>
      <c r="G14" s="650" t="s">
        <v>19</v>
      </c>
      <c r="I14" s="69"/>
      <c r="N14" s="95"/>
      <c r="O14" s="13"/>
      <c r="P14" s="232"/>
    </row>
    <row r="15" spans="1:16" s="70" customFormat="1" ht="36" customHeight="1">
      <c r="A15" s="69"/>
      <c r="C15" s="666"/>
      <c r="D15" s="651"/>
      <c r="E15" s="656"/>
      <c r="F15" s="569" t="s">
        <v>20</v>
      </c>
      <c r="G15" s="667"/>
      <c r="I15" s="69"/>
      <c r="N15" s="95"/>
      <c r="O15" s="13"/>
      <c r="P15" s="232"/>
    </row>
    <row r="16" spans="1:16" s="70" customFormat="1" ht="45.75" customHeight="1">
      <c r="A16" s="69"/>
      <c r="C16" s="666"/>
      <c r="D16" s="650" t="s">
        <v>21</v>
      </c>
      <c r="E16" s="655"/>
      <c r="F16" s="469" t="s">
        <v>22</v>
      </c>
      <c r="G16" s="650" t="s">
        <v>23</v>
      </c>
      <c r="I16" s="69"/>
      <c r="N16" s="95"/>
      <c r="O16" s="13"/>
      <c r="P16" s="232"/>
    </row>
    <row r="17" spans="1:16" s="70" customFormat="1" ht="54" customHeight="1">
      <c r="A17" s="69"/>
      <c r="C17" s="666"/>
      <c r="D17" s="651"/>
      <c r="E17" s="656"/>
      <c r="F17" s="454" t="s">
        <v>24</v>
      </c>
      <c r="G17" s="667"/>
      <c r="I17" s="69"/>
      <c r="N17" s="95"/>
      <c r="O17" s="13"/>
      <c r="P17" s="232"/>
    </row>
    <row r="18" spans="1:16" s="70" customFormat="1" ht="26.25" customHeight="1">
      <c r="A18" s="69"/>
      <c r="C18" s="666"/>
      <c r="D18" s="650" t="s">
        <v>25</v>
      </c>
      <c r="E18" s="669"/>
      <c r="F18" s="567" t="s">
        <v>26</v>
      </c>
      <c r="G18" s="642" t="s">
        <v>27</v>
      </c>
      <c r="I18" s="69"/>
      <c r="N18" s="28"/>
      <c r="O18" s="13"/>
      <c r="P18" s="232"/>
    </row>
    <row r="19" spans="1:16" s="70" customFormat="1" ht="30" customHeight="1">
      <c r="A19" s="69"/>
      <c r="C19" s="666"/>
      <c r="D19" s="668"/>
      <c r="E19" s="670"/>
      <c r="F19" s="575" t="s">
        <v>28</v>
      </c>
      <c r="G19" s="643"/>
      <c r="I19" s="69"/>
      <c r="N19" s="28"/>
      <c r="O19" s="13"/>
      <c r="P19" s="232"/>
    </row>
    <row r="20" spans="1:16" s="70" customFormat="1" ht="46.5" customHeight="1">
      <c r="A20" s="69"/>
      <c r="C20" s="666"/>
      <c r="D20" s="651"/>
      <c r="E20" s="671"/>
      <c r="F20" s="567" t="s">
        <v>29</v>
      </c>
      <c r="G20" s="657"/>
      <c r="I20" s="69"/>
      <c r="N20" s="95"/>
      <c r="O20" s="13"/>
      <c r="P20" s="232"/>
    </row>
    <row r="21" spans="1:16" s="70" customFormat="1" ht="26.45" customHeight="1">
      <c r="A21" s="69"/>
      <c r="C21" s="666"/>
      <c r="D21" s="650" t="s">
        <v>30</v>
      </c>
      <c r="E21" s="655"/>
      <c r="F21" s="235" t="s">
        <v>31</v>
      </c>
      <c r="G21" s="642" t="s">
        <v>32</v>
      </c>
      <c r="I21" s="69"/>
      <c r="N21" s="95"/>
      <c r="O21" s="13"/>
      <c r="P21" s="232"/>
    </row>
    <row r="22" spans="1:16" s="70" customFormat="1" ht="26.45" customHeight="1">
      <c r="A22" s="69"/>
      <c r="C22" s="666"/>
      <c r="D22" s="668"/>
      <c r="E22" s="658"/>
      <c r="F22" s="557" t="s">
        <v>33</v>
      </c>
      <c r="G22" s="643"/>
      <c r="I22" s="69"/>
      <c r="N22" s="95"/>
      <c r="O22" s="13"/>
      <c r="P22" s="232"/>
    </row>
    <row r="23" spans="1:16" s="70" customFormat="1" ht="26.45" customHeight="1">
      <c r="A23" s="69"/>
      <c r="C23" s="666"/>
      <c r="D23" s="668"/>
      <c r="E23" s="658"/>
      <c r="F23" s="558" t="s">
        <v>34</v>
      </c>
      <c r="G23" s="643"/>
      <c r="I23" s="69"/>
      <c r="N23" s="95"/>
      <c r="O23" s="13"/>
      <c r="P23" s="232"/>
    </row>
    <row r="24" spans="1:16" s="70" customFormat="1" ht="26.45" customHeight="1">
      <c r="A24" s="69"/>
      <c r="C24" s="666"/>
      <c r="D24" s="668"/>
      <c r="E24" s="658"/>
      <c r="F24" s="559" t="s">
        <v>35</v>
      </c>
      <c r="G24" s="643"/>
      <c r="I24" s="69"/>
      <c r="N24" s="28"/>
      <c r="O24" s="13"/>
      <c r="P24" s="232"/>
    </row>
    <row r="25" spans="1:16" s="70" customFormat="1" ht="26.45" customHeight="1">
      <c r="A25" s="69"/>
      <c r="C25" s="666"/>
      <c r="D25" s="668"/>
      <c r="E25" s="658"/>
      <c r="F25" s="519" t="s">
        <v>36</v>
      </c>
      <c r="G25" s="643"/>
      <c r="I25" s="69"/>
      <c r="N25" s="28"/>
      <c r="O25" s="13"/>
      <c r="P25" s="232"/>
    </row>
    <row r="26" spans="1:16" s="414" customFormat="1" ht="30" customHeight="1">
      <c r="A26" s="413"/>
      <c r="C26" s="644" t="s">
        <v>37</v>
      </c>
      <c r="D26" s="645"/>
      <c r="E26" s="645"/>
      <c r="F26" s="645"/>
      <c r="G26" s="646"/>
      <c r="H26" s="415"/>
      <c r="I26" s="413"/>
      <c r="N26" s="584"/>
      <c r="O26" s="416"/>
    </row>
    <row r="27" spans="1:16" s="70" customFormat="1" ht="84.75" customHeight="1">
      <c r="A27" s="69"/>
      <c r="C27" s="652"/>
      <c r="D27" s="467" t="s">
        <v>38</v>
      </c>
      <c r="E27" s="580"/>
      <c r="F27" s="579" t="s">
        <v>39</v>
      </c>
      <c r="G27" s="468" t="s">
        <v>40</v>
      </c>
      <c r="I27" s="69"/>
      <c r="N27" s="95"/>
      <c r="O27" s="13"/>
      <c r="P27" s="232"/>
    </row>
    <row r="28" spans="1:16" s="70" customFormat="1" ht="31.5" customHeight="1">
      <c r="A28" s="69"/>
      <c r="C28" s="653"/>
      <c r="D28" s="650" t="s">
        <v>41</v>
      </c>
      <c r="E28" s="658"/>
      <c r="F28" s="590" t="s">
        <v>42</v>
      </c>
      <c r="G28" s="642" t="s">
        <v>43</v>
      </c>
      <c r="I28" s="69"/>
      <c r="N28" s="95"/>
      <c r="O28" s="13"/>
      <c r="P28" s="232"/>
    </row>
    <row r="29" spans="1:16" s="70" customFormat="1" ht="43.5" customHeight="1">
      <c r="A29" s="69"/>
      <c r="C29" s="653"/>
      <c r="D29" s="651"/>
      <c r="E29" s="656"/>
      <c r="F29" s="591" t="s">
        <v>44</v>
      </c>
      <c r="G29" s="657"/>
      <c r="I29" s="69"/>
      <c r="N29" s="95"/>
      <c r="O29" s="13"/>
      <c r="P29" s="232"/>
    </row>
    <row r="30" spans="1:16" s="70" customFormat="1" ht="49.5" customHeight="1">
      <c r="A30" s="69"/>
      <c r="C30" s="653"/>
      <c r="D30" s="650" t="s">
        <v>45</v>
      </c>
      <c r="E30" s="650"/>
      <c r="F30" s="469" t="s">
        <v>46</v>
      </c>
      <c r="G30" s="650" t="s">
        <v>47</v>
      </c>
      <c r="I30" s="69"/>
      <c r="N30" s="95"/>
      <c r="O30" s="13"/>
      <c r="P30" s="232"/>
    </row>
    <row r="31" spans="1:16" s="70" customFormat="1" ht="38.25" customHeight="1">
      <c r="A31" s="69"/>
      <c r="C31" s="653"/>
      <c r="D31" s="651"/>
      <c r="E31" s="651"/>
      <c r="F31" s="568" t="s">
        <v>48</v>
      </c>
      <c r="G31" s="651"/>
      <c r="I31" s="69"/>
      <c r="N31" s="585"/>
      <c r="O31" s="13"/>
      <c r="P31" s="232"/>
    </row>
    <row r="32" spans="1:16" s="70" customFormat="1" ht="42" customHeight="1">
      <c r="A32" s="69"/>
      <c r="C32" s="653"/>
      <c r="D32" s="650" t="s">
        <v>49</v>
      </c>
      <c r="E32" s="655"/>
      <c r="F32" s="566" t="s">
        <v>50</v>
      </c>
      <c r="G32" s="642" t="s">
        <v>51</v>
      </c>
      <c r="I32" s="69"/>
      <c r="N32" s="95"/>
      <c r="O32" s="13"/>
      <c r="P32" s="232"/>
    </row>
    <row r="33" spans="1:16" s="70" customFormat="1" ht="37.5" customHeight="1">
      <c r="A33" s="69"/>
      <c r="C33" s="653"/>
      <c r="D33" s="651"/>
      <c r="E33" s="656"/>
      <c r="F33" s="565" t="s">
        <v>52</v>
      </c>
      <c r="G33" s="657"/>
      <c r="I33" s="69"/>
      <c r="N33" s="95"/>
      <c r="O33" s="13"/>
      <c r="P33" s="232"/>
    </row>
    <row r="34" spans="1:16" s="70" customFormat="1" ht="24.6" customHeight="1">
      <c r="A34" s="69"/>
      <c r="C34" s="653"/>
      <c r="D34" s="647" t="s">
        <v>53</v>
      </c>
      <c r="E34" s="647"/>
      <c r="F34" s="452" t="s">
        <v>54</v>
      </c>
      <c r="G34" s="642" t="s">
        <v>55</v>
      </c>
      <c r="I34" s="69"/>
      <c r="N34" s="586"/>
      <c r="O34" s="13"/>
      <c r="P34" s="232"/>
    </row>
    <row r="35" spans="1:16" s="70" customFormat="1" ht="21.95" customHeight="1" thickBot="1">
      <c r="A35" s="69"/>
      <c r="C35" s="654"/>
      <c r="D35" s="648"/>
      <c r="E35" s="648"/>
      <c r="F35" s="449" t="s">
        <v>56</v>
      </c>
      <c r="G35" s="649"/>
      <c r="I35" s="69"/>
      <c r="N35" s="585"/>
      <c r="O35" s="13"/>
      <c r="P35" s="232"/>
    </row>
    <row r="36" spans="1:16" s="161" customFormat="1">
      <c r="A36" s="69"/>
      <c r="C36" s="237"/>
      <c r="D36" s="237"/>
      <c r="E36" s="237"/>
      <c r="F36" s="598"/>
      <c r="G36" s="598"/>
      <c r="I36" s="69"/>
      <c r="N36" s="87"/>
      <c r="O36" s="238"/>
    </row>
    <row r="37" spans="1:16">
      <c r="A37" s="69"/>
      <c r="D37" s="237"/>
      <c r="E37" s="70"/>
      <c r="F37" s="598"/>
      <c r="G37" s="598"/>
      <c r="I37" s="69"/>
    </row>
    <row r="38" spans="1:16">
      <c r="A38" s="69"/>
      <c r="C38" s="70" t="s">
        <v>57</v>
      </c>
      <c r="D38" s="237"/>
      <c r="E38" s="70"/>
      <c r="F38" s="598"/>
      <c r="G38" s="598"/>
      <c r="I38" s="69"/>
    </row>
    <row r="39" spans="1:16">
      <c r="A39" s="69"/>
      <c r="C39" s="601"/>
      <c r="D39" s="602"/>
      <c r="E39" s="603"/>
      <c r="F39" s="601"/>
      <c r="G39" s="601"/>
      <c r="I39" s="1"/>
    </row>
    <row r="40" spans="1:16">
      <c r="A40" s="1"/>
      <c r="B40" s="1"/>
      <c r="C40" s="604"/>
      <c r="D40" s="604"/>
      <c r="E40" s="604"/>
      <c r="F40" s="597"/>
      <c r="G40" s="597"/>
      <c r="H40" s="1"/>
      <c r="I40" s="1"/>
    </row>
    <row r="56" spans="4:4">
      <c r="D56" s="540"/>
    </row>
    <row r="145" spans="4:4">
      <c r="D145" s="203"/>
    </row>
    <row r="146" spans="4:4">
      <c r="D146" s="203"/>
    </row>
    <row r="147" spans="4:4">
      <c r="D147" s="203"/>
    </row>
    <row r="148" spans="4:4">
      <c r="D148" s="203"/>
    </row>
    <row r="149" spans="4:4">
      <c r="D149" s="203"/>
    </row>
    <row r="150" spans="4:4">
      <c r="D150" s="6"/>
    </row>
    <row r="151" spans="4:4">
      <c r="D151" s="203"/>
    </row>
    <row r="152" spans="4:4">
      <c r="D152" s="203"/>
    </row>
    <row r="153" spans="4:4">
      <c r="D153" s="203"/>
    </row>
    <row r="154" spans="4:4">
      <c r="D154" s="203"/>
    </row>
    <row r="155" spans="4:4">
      <c r="D155" s="203"/>
    </row>
    <row r="159" spans="4:4">
      <c r="D159" s="203"/>
    </row>
    <row r="160" spans="4:4">
      <c r="D160" s="203"/>
    </row>
    <row r="161" spans="4:4">
      <c r="D161" s="203"/>
    </row>
    <row r="162" spans="4:4">
      <c r="D162" s="203"/>
    </row>
    <row r="163" spans="4:4">
      <c r="D163" s="203"/>
    </row>
    <row r="167" spans="4:4">
      <c r="D167" s="203"/>
    </row>
    <row r="168" spans="4:4">
      <c r="D168" s="203"/>
    </row>
    <row r="169" spans="4:4">
      <c r="D169" s="203"/>
    </row>
    <row r="173" spans="4:4">
      <c r="D173" s="203"/>
    </row>
    <row r="174" spans="4:4">
      <c r="D174" s="203"/>
    </row>
    <row r="175" spans="4:4">
      <c r="D175" s="203"/>
    </row>
    <row r="179" spans="4:8">
      <c r="D179" s="203"/>
      <c r="F179" s="598"/>
      <c r="G179" s="598"/>
    </row>
    <row r="180" spans="4:8">
      <c r="D180" s="203"/>
      <c r="F180" s="598"/>
      <c r="G180" s="598"/>
    </row>
    <row r="181" spans="4:8">
      <c r="D181" s="203"/>
      <c r="F181" s="598"/>
      <c r="G181" s="598"/>
    </row>
    <row r="182" spans="4:8">
      <c r="D182" s="203"/>
      <c r="F182" s="598"/>
      <c r="G182" s="598"/>
    </row>
    <row r="183" spans="4:8">
      <c r="D183" s="203"/>
      <c r="F183" s="598"/>
      <c r="G183" s="598"/>
    </row>
    <row r="184" spans="4:8">
      <c r="D184" s="203"/>
      <c r="F184" s="598"/>
      <c r="G184" s="598"/>
    </row>
    <row r="190" spans="4:8">
      <c r="F190" s="463"/>
      <c r="G190" s="598"/>
      <c r="H190" s="134"/>
    </row>
    <row r="192" spans="4:8">
      <c r="D192" s="462"/>
      <c r="F192" s="131"/>
      <c r="G192" s="598"/>
    </row>
    <row r="202" spans="4:5">
      <c r="D202" s="2"/>
      <c r="E202" s="2"/>
    </row>
    <row r="203" spans="4:5">
      <c r="D203" s="2"/>
      <c r="E203" s="2"/>
    </row>
    <row r="290" spans="4:4">
      <c r="D290" s="465"/>
    </row>
    <row r="313" spans="3:3">
      <c r="C313" s="95"/>
    </row>
    <row r="332" spans="3:3">
      <c r="C332" s="574"/>
    </row>
  </sheetData>
  <sheetProtection algorithmName="SHA-512" hashValue="C/vyP3RFd0yNh2J1NCmRF36iX1cgfo9rbO2EjIOysbexTF3OIT6dk+JPMRNJfEjcEMe6QpF7a5xs430HcgfMzA==" saltValue="KnPIjddfI6vI6M/myiepIQ==" spinCount="100000" sheet="1" objects="1" scenarios="1"/>
  <mergeCells count="31">
    <mergeCell ref="C10:G10"/>
    <mergeCell ref="N3:N4"/>
    <mergeCell ref="C9:G9"/>
    <mergeCell ref="C12:G12"/>
    <mergeCell ref="C13:C25"/>
    <mergeCell ref="D14:D15"/>
    <mergeCell ref="E14:E15"/>
    <mergeCell ref="G14:G15"/>
    <mergeCell ref="D16:D17"/>
    <mergeCell ref="E16:E17"/>
    <mergeCell ref="G16:G17"/>
    <mergeCell ref="D18:D20"/>
    <mergeCell ref="E18:E20"/>
    <mergeCell ref="G18:G20"/>
    <mergeCell ref="D21:D25"/>
    <mergeCell ref="E21:E25"/>
    <mergeCell ref="G21:G25"/>
    <mergeCell ref="C26:G26"/>
    <mergeCell ref="D34:D35"/>
    <mergeCell ref="E34:E35"/>
    <mergeCell ref="G34:G35"/>
    <mergeCell ref="G30:G31"/>
    <mergeCell ref="D30:D31"/>
    <mergeCell ref="E30:E31"/>
    <mergeCell ref="C27:C35"/>
    <mergeCell ref="D32:D33"/>
    <mergeCell ref="E32:E33"/>
    <mergeCell ref="G32:G33"/>
    <mergeCell ref="G28:G29"/>
    <mergeCell ref="D28:D29"/>
    <mergeCell ref="E28:E29"/>
  </mergeCells>
  <hyperlinks>
    <hyperlink ref="C12:F12" r:id="rId1" location="'Focus Area 2'!A1" display="Focus area 2: Enable a sustainable and resilient workforce" xr:uid="{9B0EB477-97F0-4246-9242-FEB258F002DB}"/>
    <hyperlink ref="C26:F26" r:id="rId2" location="'Focus Area 3'!A1" display="Focus area 3: Partner for growth through innovative, sustainable and impactful solutions" xr:uid="{5E47CD59-D151-4493-AF56-25E15D3D9B14}"/>
    <hyperlink ref="F30" location="'Focus Area 3'!C35" display="2025 DB - Focus Area 3 - Impact investing performance target" xr:uid="{8CD7EF68-C429-4524-AAA8-272E6BD50465}"/>
    <hyperlink ref="F35" location="'Focus Area 3'!C5" display="2025 DB - Focus Area 3 - Community" xr:uid="{E2916B41-3081-44B9-A4D5-51B2457067BC}"/>
    <hyperlink ref="C9:F9" r:id="rId3" location="'Focus Area 1'!A1" display="Focus area 1: Foster an orderly and inclusive transition to a net‑zero economy" xr:uid="{9E71EB3B-024B-4944-B9F5-76AECC6426D0}"/>
    <hyperlink ref="C9:G9" location="'Focus Area 1'!Print_Area" display="Focus Area 1: Foster an orderly and inclusive transition to a net‑zero economy" xr:uid="{ECDD7741-D373-4866-9108-D4689C339C75}"/>
    <hyperlink ref="C12:G12" location="'Focus Area 2'!Print_Area" display="Focus Area 2: Enable a sustainable and resilient workforce" xr:uid="{4CE6E8C6-E65A-444A-AD4D-7D2C9E97D955}"/>
    <hyperlink ref="C26:G26" location="'Focus Area 3'!Print_Area" display="Focus Area 3: Partner for growth through innovative, sustainable and impactful solutions" xr:uid="{2DBC846E-97FC-4538-9E26-C9C09AE11AEA}"/>
    <hyperlink ref="F15" location="'Focus Area 2'!C270" display="2025 DB - Focus Area 2 - Diversity of Governance bodies" xr:uid="{605A7087-63BA-48FC-A624-9AF73FC40238}"/>
    <hyperlink ref="F19" r:id="rId4" xr:uid="{75954A93-6EBB-4ACE-96F9-D1246F8B961F}"/>
    <hyperlink ref="F16" location="'Focus Area 2'!C218" display="2025 DB - Focus Area 2 - QBE Voice Pulse Survey Results  " xr:uid="{142EE621-1E6F-4473-8C0C-C82B978AF6D0}"/>
    <hyperlink ref="F22" location="'Focus Area 2'!C283" display="2025 DB - Focus Area 2 - Mandatory training completion" xr:uid="{7007DF6F-E634-42DD-8737-F010206C1AB2}"/>
    <hyperlink ref="F21" r:id="rId5" xr:uid="{015285FC-DA93-4D04-81D7-820DD9E86E7E}"/>
    <hyperlink ref="F14" location="'Focus Area 2'!C23" display="2025 DB - Focus Area 2 - Workforce by level and gender" xr:uid="{30E4C508-33F8-4122-A7AC-88F7DEEDF7D8}"/>
    <hyperlink ref="F13" r:id="rId6" display="2025 IR - pages 6 - 7 - Our culture" xr:uid="{A3E45FA2-690A-4650-BEE0-068B525E71DA}"/>
    <hyperlink ref="F17" r:id="rId7" xr:uid="{0890B4F2-0CCD-4D28-B6FC-7E311051DF1F}"/>
    <hyperlink ref="F27" r:id="rId8" display="2025 IR - page 16" xr:uid="{570430BC-A874-47D8-AE30-AC712DAAF68F}"/>
    <hyperlink ref="F29" r:id="rId9" display="2025 IR - page 17" xr:uid="{380C444F-935A-4530-BD4E-1CDF9AFB2E79}"/>
    <hyperlink ref="F32" r:id="rId10" xr:uid="{7D6B3F2C-3C53-4442-8827-AF45A5F18001}"/>
    <hyperlink ref="F34" r:id="rId11" display="2025 IR - page 12" xr:uid="{8D968F7C-09C5-4583-81EC-01661C63A4B0}"/>
    <hyperlink ref="F18" r:id="rId12" xr:uid="{3837FE77-3C2F-4C39-B43C-8C9C566126B4}"/>
    <hyperlink ref="F31" r:id="rId13" xr:uid="{4C8AE927-5216-41CA-ABD6-A246D7A3A6FB}"/>
    <hyperlink ref="F23" r:id="rId14" display="2025 Sustainability Report pages 42-45" xr:uid="{AA149236-F37E-439B-886F-3C72EDC2FB57}"/>
    <hyperlink ref="F25" r:id="rId15" tooltip="Materiality " xr:uid="{FA3BA547-841D-40FE-AFBC-7742CE8CD1C1}"/>
    <hyperlink ref="F24" r:id="rId16" display="2025 IR- pages 10-15 - Focus Area 3" xr:uid="{414B311D-47A8-4977-B861-D303B600AA3B}"/>
    <hyperlink ref="F33" r:id="rId17" xr:uid="{FF894DDC-B041-4F46-9C35-F2494B6C54C1}"/>
    <hyperlink ref="F20" r:id="rId18" display="2025 Sustainability Report (SR) page 23" xr:uid="{D84FE5C8-DE53-4015-B9F9-F62C46DF35E7}"/>
    <hyperlink ref="F28" r:id="rId19" display="2025 SR page 34 - 47" xr:uid="{1E15EB64-13C8-4012-85DE-24FC54BC652B}"/>
  </hyperlinks>
  <printOptions horizontalCentered="1" verticalCentered="1"/>
  <pageMargins left="0.23622047244094491" right="0.23622047244094491" top="0.74803149606299213" bottom="0.74803149606299213" header="0.31496062992125984" footer="0.31496062992125984"/>
  <pageSetup paperSize="9" scale="50" fitToHeight="0" orientation="portrait" r:id="rId20"/>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21AD-3D5B-4485-A6CD-2EE3D289E2C9}">
  <sheetPr codeName="Sheet3">
    <tabColor rgb="FF00B0F0"/>
    <pageSetUpPr fitToPage="1"/>
  </sheetPr>
  <dimension ref="A1:N331"/>
  <sheetViews>
    <sheetView zoomScale="90" zoomScaleNormal="90" zoomScaleSheetLayoutView="70" zoomScalePageLayoutView="70" workbookViewId="0">
      <selection activeCell="B1" sqref="B1"/>
    </sheetView>
  </sheetViews>
  <sheetFormatPr defaultColWidth="7.625" defaultRowHeight="15"/>
  <cols>
    <col min="1" max="1" width="2" style="2" customWidth="1"/>
    <col min="2" max="2" width="2.625" style="2" customWidth="1"/>
    <col min="3" max="3" width="51.375" style="2" customWidth="1"/>
    <col min="4" max="4" width="17.375" style="2" customWidth="1"/>
    <col min="5" max="5" width="19" style="2" customWidth="1"/>
    <col min="6" max="6" width="15.875" style="2" customWidth="1"/>
    <col min="7" max="7" width="15.375" style="2" customWidth="1"/>
    <col min="8" max="8" width="15.5" style="2" customWidth="1"/>
    <col min="9" max="9" width="15.375" style="2" customWidth="1"/>
    <col min="10" max="10" width="11.75" style="2" customWidth="1"/>
    <col min="11" max="11" width="1.875" style="2" customWidth="1"/>
    <col min="12" max="12" width="2.125" style="2" customWidth="1"/>
    <col min="13" max="13" width="7.625" style="2"/>
    <col min="14" max="14" width="7.625" style="3"/>
    <col min="15" max="16384" width="7.625" style="2"/>
  </cols>
  <sheetData>
    <row r="1" spans="1:14" ht="12.75" customHeight="1">
      <c r="A1" s="1"/>
      <c r="B1" s="1"/>
      <c r="C1" s="1"/>
      <c r="D1" s="1"/>
      <c r="E1" s="1"/>
      <c r="F1" s="1"/>
      <c r="G1" s="1"/>
      <c r="H1" s="1"/>
      <c r="I1" s="1"/>
      <c r="J1" s="1"/>
      <c r="K1" s="1"/>
      <c r="L1" s="1"/>
    </row>
    <row r="2" spans="1:14" ht="122.1" customHeight="1">
      <c r="A2" s="1"/>
      <c r="F2" s="6"/>
      <c r="L2" s="1"/>
    </row>
    <row r="3" spans="1:14">
      <c r="A3" s="1"/>
      <c r="L3" s="1"/>
    </row>
    <row r="4" spans="1:14" s="10" customFormat="1" ht="13.5" customHeight="1">
      <c r="A4" s="9"/>
      <c r="C4" s="28" t="s">
        <v>58</v>
      </c>
      <c r="L4" s="1"/>
      <c r="N4" s="236"/>
    </row>
    <row r="5" spans="1:14" s="216" customFormat="1" ht="31.9" customHeight="1">
      <c r="A5" s="599"/>
      <c r="B5" s="10"/>
      <c r="C5" s="239"/>
      <c r="D5" s="605"/>
      <c r="E5" s="605"/>
      <c r="F5" s="605"/>
      <c r="G5" s="606"/>
      <c r="H5" s="600"/>
      <c r="I5" s="600"/>
      <c r="J5" s="600"/>
      <c r="K5" s="600"/>
      <c r="L5" s="599"/>
      <c r="M5" s="116"/>
      <c r="N5" s="3"/>
    </row>
    <row r="6" spans="1:14" s="243" customFormat="1" ht="12.6" customHeight="1">
      <c r="A6" s="240"/>
      <c r="B6" s="241"/>
      <c r="C6" s="241"/>
      <c r="D6" s="241"/>
      <c r="E6" s="241"/>
      <c r="F6" s="241"/>
      <c r="G6" s="241"/>
      <c r="H6" s="241"/>
      <c r="I6" s="241"/>
      <c r="J6" s="241"/>
      <c r="K6" s="241"/>
      <c r="L6" s="241"/>
      <c r="M6" s="242"/>
      <c r="N6" s="26"/>
    </row>
    <row r="31" spans="3:3">
      <c r="C31" s="551"/>
    </row>
    <row r="33" spans="5:7">
      <c r="E33" s="134"/>
      <c r="G33" s="35"/>
    </row>
    <row r="55" spans="4:4">
      <c r="D55" s="539"/>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3" spans="4:4">
      <c r="D153" s="6"/>
    </row>
    <row r="154" spans="4:4">
      <c r="D154" s="6"/>
    </row>
    <row r="155" spans="4:4">
      <c r="D155" s="6"/>
    </row>
    <row r="156" spans="4:4">
      <c r="D156" s="6"/>
    </row>
    <row r="157" spans="4:4">
      <c r="D157" s="6"/>
    </row>
    <row r="161" spans="4:4">
      <c r="D161" s="6"/>
    </row>
    <row r="162" spans="4:4">
      <c r="D162" s="6"/>
    </row>
    <row r="163" spans="4:4">
      <c r="D163" s="6"/>
    </row>
    <row r="167" spans="4:4">
      <c r="D167" s="6"/>
    </row>
    <row r="168" spans="4:4">
      <c r="D168" s="6"/>
    </row>
    <row r="169" spans="4:4">
      <c r="D169" s="6"/>
    </row>
    <row r="173" spans="4:4">
      <c r="D173" s="6"/>
    </row>
    <row r="174" spans="4:4">
      <c r="D174" s="6"/>
    </row>
    <row r="175" spans="4:4">
      <c r="D175" s="6"/>
    </row>
    <row r="176" spans="4:4">
      <c r="D176" s="6"/>
    </row>
    <row r="177" spans="4:8">
      <c r="D177" s="6"/>
    </row>
    <row r="178" spans="4:8">
      <c r="D178" s="6"/>
    </row>
    <row r="184" spans="4:8">
      <c r="F184" s="148"/>
      <c r="H184" s="134"/>
    </row>
    <row r="186" spans="4:8">
      <c r="D186" s="461"/>
    </row>
    <row r="191" spans="4:8">
      <c r="F191" s="471"/>
    </row>
    <row r="284" spans="4:4">
      <c r="D284" s="464"/>
    </row>
    <row r="312" spans="3:3">
      <c r="C312" s="35"/>
    </row>
    <row r="331" spans="3:3">
      <c r="C331" s="573"/>
    </row>
  </sheetData>
  <sheetProtection algorithmName="SHA-512" hashValue="MY4nNRxAuRRNNSEa6ztxJ5hBvglTyL2CRaMsSYLm7SGLYAaTgsyNIo8qxnzt/jM+YGInAK0WWWI6NEzohwNrFA==" saltValue="2KGPpveZT6jvfNKAv+MttA==" spinCount="100000" sheet="1" objects="1" scenarios="1"/>
  <pageMargins left="0.23622047244094491" right="0.23622047244094491" top="0.74803149606299213" bottom="0.74803149606299213" header="0.31496062992125984" footer="0.31496062992125984"/>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CEC-99FF-4BCF-8660-4EEF2EC484CA}">
  <sheetPr codeName="Sheet4">
    <tabColor rgb="FF00B0F0"/>
    <pageSetUpPr fitToPage="1"/>
  </sheetPr>
  <dimension ref="A1:Y332"/>
  <sheetViews>
    <sheetView zoomScale="90" zoomScaleNormal="90" zoomScaleSheetLayoutView="80" workbookViewId="0">
      <selection activeCell="B1" sqref="B1"/>
    </sheetView>
  </sheetViews>
  <sheetFormatPr defaultColWidth="7.625" defaultRowHeight="15"/>
  <cols>
    <col min="1" max="1" width="1.875" style="2" customWidth="1"/>
    <col min="2" max="2" width="2.75" style="2" customWidth="1"/>
    <col min="3" max="3" width="52.375" style="2" customWidth="1"/>
    <col min="4" max="4" width="16" style="2" customWidth="1"/>
    <col min="5" max="5" width="15.5" style="2" customWidth="1"/>
    <col min="6" max="11" width="14.875" style="2" customWidth="1"/>
    <col min="12" max="12" width="2.25" style="2" customWidth="1"/>
    <col min="13" max="13" width="2.5" style="2" customWidth="1"/>
    <col min="14" max="14" width="2.125" style="2" customWidth="1"/>
    <col min="15" max="15" width="7.625" style="2"/>
    <col min="16" max="16" width="11" style="3" customWidth="1"/>
    <col min="17" max="17" width="7.625" style="2"/>
    <col min="18" max="18" width="13.625" style="2" customWidth="1"/>
    <col min="19" max="19" width="9.625" style="2" customWidth="1"/>
    <col min="20" max="20" width="17.5" style="4" bestFit="1" customWidth="1"/>
    <col min="21" max="21" width="18.625" style="5" bestFit="1" customWidth="1"/>
    <col min="22" max="16384" width="7.625" style="2"/>
  </cols>
  <sheetData>
    <row r="1" spans="1:21" ht="12" customHeight="1">
      <c r="A1" s="1"/>
      <c r="B1" s="1"/>
      <c r="C1" s="1"/>
      <c r="D1" s="1"/>
      <c r="E1" s="1"/>
      <c r="F1" s="1"/>
      <c r="G1" s="1"/>
      <c r="H1" s="1"/>
      <c r="I1" s="1"/>
      <c r="J1" s="1"/>
      <c r="K1" s="1"/>
      <c r="L1" s="1"/>
      <c r="M1" s="1"/>
      <c r="N1" s="1"/>
    </row>
    <row r="2" spans="1:21" ht="117.95" customHeight="1">
      <c r="A2" s="1"/>
      <c r="H2" s="6"/>
      <c r="N2" s="1"/>
      <c r="P2" s="688"/>
      <c r="Q2" s="688"/>
      <c r="R2" s="688"/>
      <c r="S2" s="688"/>
      <c r="T2" s="7"/>
      <c r="U2" s="8"/>
    </row>
    <row r="3" spans="1:21">
      <c r="A3" s="599"/>
      <c r="B3" s="600"/>
      <c r="N3" s="1"/>
    </row>
    <row r="4" spans="1:21" s="10" customFormat="1" ht="13.15" customHeight="1">
      <c r="A4" s="9"/>
      <c r="M4" s="2"/>
      <c r="N4" s="1"/>
      <c r="P4" s="11"/>
      <c r="T4" s="12"/>
      <c r="U4" s="13"/>
    </row>
    <row r="5" spans="1:21" s="15" customFormat="1" ht="40.15" customHeight="1">
      <c r="A5" s="14"/>
      <c r="C5" s="672" t="s">
        <v>59</v>
      </c>
      <c r="D5" s="672"/>
      <c r="E5" s="672"/>
      <c r="F5" s="672"/>
      <c r="G5" s="672"/>
      <c r="H5" s="672"/>
      <c r="I5" s="672"/>
      <c r="J5" s="672"/>
      <c r="K5" s="672"/>
      <c r="L5" s="400"/>
      <c r="M5" s="2"/>
      <c r="N5" s="1"/>
      <c r="P5" s="11"/>
      <c r="T5" s="16"/>
      <c r="U5" s="17"/>
    </row>
    <row r="6" spans="1:21" s="19" customFormat="1" ht="4.5" customHeight="1">
      <c r="A6" s="18"/>
      <c r="C6" s="20"/>
      <c r="D6" s="20"/>
      <c r="E6" s="20"/>
      <c r="M6" s="2"/>
      <c r="N6" s="1"/>
      <c r="P6" s="21"/>
      <c r="T6" s="21"/>
      <c r="U6" s="22"/>
    </row>
    <row r="7" spans="1:21" s="10" customFormat="1" ht="15.75">
      <c r="A7" s="9"/>
      <c r="C7" s="23"/>
      <c r="D7" s="23"/>
      <c r="E7" s="23"/>
      <c r="F7" s="23"/>
      <c r="G7" s="23"/>
      <c r="H7" s="23"/>
      <c r="I7" s="23"/>
      <c r="J7" s="23"/>
      <c r="K7" s="23"/>
      <c r="L7" s="23"/>
      <c r="N7" s="1"/>
      <c r="P7" s="21"/>
      <c r="T7" s="12"/>
      <c r="U7" s="13"/>
    </row>
    <row r="8" spans="1:21" s="10" customFormat="1" ht="28.5" customHeight="1">
      <c r="A8" s="9"/>
      <c r="C8" s="170" t="s">
        <v>60</v>
      </c>
      <c r="D8" s="24"/>
      <c r="E8" s="24"/>
      <c r="F8" s="25"/>
      <c r="G8" s="24" t="s">
        <v>61</v>
      </c>
      <c r="H8" s="28"/>
      <c r="I8" s="94"/>
      <c r="J8" s="25"/>
      <c r="K8" s="25"/>
      <c r="L8" s="25"/>
      <c r="N8" s="1"/>
      <c r="O8" s="12"/>
      <c r="P8" s="26"/>
      <c r="Q8" s="26"/>
      <c r="R8" s="26"/>
      <c r="S8" s="26"/>
      <c r="T8" s="12"/>
      <c r="U8" s="13"/>
    </row>
    <row r="9" spans="1:21" s="10" customFormat="1" ht="30.75" customHeight="1">
      <c r="A9" s="9"/>
      <c r="C9" s="470">
        <v>13196</v>
      </c>
      <c r="D9" s="27"/>
      <c r="E9" s="27"/>
      <c r="F9" s="25"/>
      <c r="G9" s="455">
        <v>13594</v>
      </c>
      <c r="I9" s="25"/>
      <c r="J9" s="25"/>
      <c r="K9" s="25"/>
      <c r="L9" s="25"/>
      <c r="M9" s="2"/>
      <c r="N9" s="18"/>
      <c r="O9" s="28"/>
      <c r="P9" s="21"/>
      <c r="T9" s="12"/>
      <c r="U9" s="13"/>
    </row>
    <row r="10" spans="1:21" s="10" customFormat="1" ht="15.95" customHeight="1">
      <c r="A10" s="9"/>
      <c r="C10" s="29"/>
      <c r="D10" s="29"/>
      <c r="E10" s="29"/>
      <c r="F10" s="25"/>
      <c r="G10" s="25"/>
      <c r="H10" s="25"/>
      <c r="I10" s="25"/>
      <c r="J10" s="25"/>
      <c r="K10" s="25"/>
      <c r="L10" s="25"/>
      <c r="M10" s="2"/>
      <c r="N10" s="18"/>
      <c r="P10" s="21"/>
      <c r="T10" s="12"/>
      <c r="U10" s="13"/>
    </row>
    <row r="11" spans="1:21">
      <c r="A11" s="1"/>
      <c r="C11" s="30"/>
      <c r="D11" s="30"/>
      <c r="E11" s="30"/>
      <c r="N11" s="18"/>
    </row>
    <row r="12" spans="1:21">
      <c r="A12" s="1"/>
      <c r="C12" s="30"/>
      <c r="D12" s="30"/>
      <c r="E12" s="30"/>
      <c r="N12" s="18"/>
    </row>
    <row r="13" spans="1:21" s="10" customFormat="1" ht="24.6" customHeight="1">
      <c r="A13" s="9"/>
      <c r="C13" s="31" t="s">
        <v>62</v>
      </c>
      <c r="D13" s="31"/>
      <c r="E13" s="31"/>
      <c r="F13" s="25"/>
      <c r="G13" s="25"/>
      <c r="H13" s="25"/>
      <c r="I13" s="25"/>
      <c r="J13" s="25"/>
      <c r="K13" s="25"/>
      <c r="L13" s="25"/>
      <c r="M13" s="602"/>
      <c r="N13" s="9"/>
      <c r="P13" s="71"/>
      <c r="T13" s="12"/>
      <c r="U13" s="13"/>
    </row>
    <row r="14" spans="1:21" ht="20.45" customHeight="1" thickBot="1">
      <c r="A14" s="1"/>
      <c r="C14" s="32"/>
      <c r="D14" s="33">
        <v>2025</v>
      </c>
      <c r="E14" s="34">
        <v>2024</v>
      </c>
      <c r="F14" s="63"/>
      <c r="M14" s="600"/>
      <c r="N14" s="1"/>
      <c r="P14" s="180"/>
    </row>
    <row r="15" spans="1:21">
      <c r="A15" s="1"/>
      <c r="C15" s="35" t="s">
        <v>63</v>
      </c>
      <c r="D15" s="478">
        <v>2181</v>
      </c>
      <c r="E15" s="37">
        <v>2209</v>
      </c>
      <c r="F15" s="75"/>
      <c r="M15" s="600"/>
      <c r="N15" s="1"/>
      <c r="P15" s="180"/>
    </row>
    <row r="16" spans="1:21">
      <c r="A16" s="1"/>
      <c r="C16" s="35" t="s">
        <v>64</v>
      </c>
      <c r="D16" s="478">
        <v>3817</v>
      </c>
      <c r="E16" s="37">
        <v>3661</v>
      </c>
      <c r="F16" s="75"/>
      <c r="M16" s="600"/>
      <c r="N16" s="1"/>
      <c r="P16" s="180"/>
    </row>
    <row r="17" spans="1:21">
      <c r="A17" s="1"/>
      <c r="C17" s="35" t="s">
        <v>65</v>
      </c>
      <c r="D17" s="478">
        <v>3548</v>
      </c>
      <c r="E17" s="37">
        <v>3830</v>
      </c>
      <c r="F17" s="75"/>
      <c r="M17" s="600"/>
      <c r="N17" s="1"/>
      <c r="P17" s="180"/>
    </row>
    <row r="18" spans="1:21">
      <c r="A18" s="1"/>
      <c r="C18" s="35" t="s">
        <v>66</v>
      </c>
      <c r="D18" s="478">
        <v>1213</v>
      </c>
      <c r="E18" s="37">
        <v>1192</v>
      </c>
      <c r="F18" s="75"/>
      <c r="N18" s="1"/>
      <c r="P18" s="486"/>
    </row>
    <row r="19" spans="1:21" ht="15.75" thickBot="1">
      <c r="A19" s="1"/>
      <c r="C19" s="38" t="s">
        <v>67</v>
      </c>
      <c r="D19" s="484">
        <v>2437</v>
      </c>
      <c r="E19" s="40">
        <v>2383</v>
      </c>
      <c r="F19" s="249"/>
      <c r="N19" s="1"/>
      <c r="P19" s="385"/>
    </row>
    <row r="20" spans="1:21">
      <c r="A20" s="1"/>
      <c r="C20" s="41" t="s">
        <v>68</v>
      </c>
      <c r="D20" s="485">
        <v>13196</v>
      </c>
      <c r="E20" s="42">
        <v>13275</v>
      </c>
      <c r="F20" s="385"/>
      <c r="N20" s="1"/>
    </row>
    <row r="21" spans="1:21" ht="21.75" customHeight="1">
      <c r="A21" s="1"/>
      <c r="C21" s="30"/>
      <c r="D21" s="30"/>
      <c r="E21" s="30"/>
      <c r="F21" s="43"/>
      <c r="N21" s="1"/>
    </row>
    <row r="22" spans="1:21" s="19" customFormat="1" ht="12.75">
      <c r="A22" s="18"/>
      <c r="C22" s="44"/>
      <c r="D22" s="44"/>
      <c r="E22" s="44"/>
      <c r="M22" s="600"/>
      <c r="N22" s="18"/>
      <c r="P22" s="11"/>
      <c r="T22" s="21"/>
      <c r="U22" s="22"/>
    </row>
    <row r="23" spans="1:21" s="10" customFormat="1" ht="26.1" customHeight="1">
      <c r="A23" s="9"/>
      <c r="C23" s="24" t="s">
        <v>69</v>
      </c>
      <c r="D23" s="24"/>
      <c r="E23" s="24"/>
      <c r="F23" s="25"/>
      <c r="G23" s="25"/>
      <c r="H23" s="25"/>
      <c r="I23" s="25"/>
      <c r="J23" s="25"/>
      <c r="K23" s="25"/>
      <c r="L23" s="25"/>
      <c r="M23" s="602"/>
      <c r="N23" s="9"/>
      <c r="P23" s="11"/>
      <c r="T23" s="12"/>
      <c r="U23" s="13"/>
    </row>
    <row r="24" spans="1:21">
      <c r="A24" s="1"/>
      <c r="C24" s="45"/>
      <c r="D24" s="685">
        <v>2025</v>
      </c>
      <c r="E24" s="685"/>
      <c r="F24" s="686">
        <v>2024</v>
      </c>
      <c r="G24" s="686"/>
      <c r="H24" s="686">
        <v>2023</v>
      </c>
      <c r="I24" s="686"/>
      <c r="J24" s="680">
        <v>2022</v>
      </c>
      <c r="K24" s="680"/>
      <c r="L24" s="213"/>
      <c r="N24" s="1"/>
      <c r="O24" s="28"/>
      <c r="P24" s="26"/>
    </row>
    <row r="25" spans="1:21" ht="15.75" thickBot="1">
      <c r="A25" s="1"/>
      <c r="C25" s="46"/>
      <c r="D25" s="47" t="s">
        <v>70</v>
      </c>
      <c r="E25" s="47" t="s">
        <v>71</v>
      </c>
      <c r="F25" s="48" t="s">
        <v>70</v>
      </c>
      <c r="G25" s="48" t="s">
        <v>71</v>
      </c>
      <c r="H25" s="48" t="s">
        <v>70</v>
      </c>
      <c r="I25" s="48" t="s">
        <v>71</v>
      </c>
      <c r="J25" s="48" t="s">
        <v>70</v>
      </c>
      <c r="K25" s="48" t="s">
        <v>71</v>
      </c>
      <c r="L25" s="49"/>
      <c r="N25" s="1"/>
    </row>
    <row r="26" spans="1:21">
      <c r="A26" s="1"/>
      <c r="C26" s="35" t="s">
        <v>72</v>
      </c>
      <c r="D26" s="481">
        <v>58.3</v>
      </c>
      <c r="E26" s="481">
        <v>41.7</v>
      </c>
      <c r="F26" s="472">
        <v>58.3</v>
      </c>
      <c r="G26" s="472">
        <v>41.7</v>
      </c>
      <c r="H26" s="472">
        <v>54.5</v>
      </c>
      <c r="I26" s="472">
        <v>45.5</v>
      </c>
      <c r="J26" s="472">
        <v>45.5</v>
      </c>
      <c r="K26" s="472">
        <v>54.5</v>
      </c>
      <c r="L26" s="50"/>
      <c r="N26" s="1"/>
      <c r="P26" s="87"/>
    </row>
    <row r="27" spans="1:21">
      <c r="A27" s="1"/>
      <c r="C27" s="35" t="s">
        <v>73</v>
      </c>
      <c r="D27" s="481">
        <v>27.7</v>
      </c>
      <c r="E27" s="481">
        <v>72.3</v>
      </c>
      <c r="F27" s="472">
        <v>30.6</v>
      </c>
      <c r="G27" s="472">
        <v>69.400000000000006</v>
      </c>
      <c r="H27" s="472">
        <v>34</v>
      </c>
      <c r="I27" s="472">
        <v>66</v>
      </c>
      <c r="J27" s="472">
        <v>27.1</v>
      </c>
      <c r="K27" s="472">
        <v>70.8</v>
      </c>
      <c r="L27" s="50"/>
      <c r="N27" s="1"/>
      <c r="P27" s="87"/>
    </row>
    <row r="28" spans="1:21">
      <c r="A28" s="1"/>
      <c r="C28" s="35" t="s">
        <v>74</v>
      </c>
      <c r="D28" s="481">
        <v>37.4</v>
      </c>
      <c r="E28" s="481">
        <v>62.2</v>
      </c>
      <c r="F28" s="472">
        <v>34.9</v>
      </c>
      <c r="G28" s="472">
        <v>64.400000000000006</v>
      </c>
      <c r="H28" s="472">
        <v>37</v>
      </c>
      <c r="I28" s="472">
        <v>62.8</v>
      </c>
      <c r="J28" s="472">
        <v>36.9</v>
      </c>
      <c r="K28" s="472">
        <v>62.8</v>
      </c>
      <c r="L28" s="50"/>
      <c r="N28" s="1"/>
      <c r="P28" s="87"/>
    </row>
    <row r="29" spans="1:21">
      <c r="A29" s="1"/>
      <c r="C29" s="35" t="s">
        <v>75</v>
      </c>
      <c r="D29" s="481">
        <v>43</v>
      </c>
      <c r="E29" s="481">
        <v>56.9</v>
      </c>
      <c r="F29" s="472">
        <v>41.8</v>
      </c>
      <c r="G29" s="472">
        <v>58</v>
      </c>
      <c r="H29" s="472">
        <v>40.6</v>
      </c>
      <c r="I29" s="472">
        <v>59.3</v>
      </c>
      <c r="J29" s="472">
        <v>39.200000000000003</v>
      </c>
      <c r="K29" s="472">
        <v>60.7</v>
      </c>
      <c r="L29" s="50"/>
      <c r="N29" s="1"/>
      <c r="P29" s="82"/>
    </row>
    <row r="30" spans="1:21">
      <c r="A30" s="1"/>
      <c r="C30" s="35" t="s">
        <v>76</v>
      </c>
      <c r="D30" s="481">
        <v>50.7</v>
      </c>
      <c r="E30" s="481">
        <v>49.3</v>
      </c>
      <c r="F30" s="472">
        <v>50.1</v>
      </c>
      <c r="G30" s="472">
        <v>49.9</v>
      </c>
      <c r="H30" s="472">
        <v>49.4</v>
      </c>
      <c r="I30" s="472">
        <v>50.6</v>
      </c>
      <c r="J30" s="472">
        <v>49.4</v>
      </c>
      <c r="K30" s="472">
        <v>50.6</v>
      </c>
      <c r="L30" s="50"/>
      <c r="N30" s="1"/>
      <c r="P30" s="87"/>
    </row>
    <row r="31" spans="1:21">
      <c r="A31" s="1"/>
      <c r="C31" s="551" t="s">
        <v>77</v>
      </c>
      <c r="D31" s="481">
        <v>56.4</v>
      </c>
      <c r="E31" s="481">
        <v>43.5</v>
      </c>
      <c r="F31" s="472">
        <v>56.5</v>
      </c>
      <c r="G31" s="472">
        <v>43.5</v>
      </c>
      <c r="H31" s="472">
        <v>56.8</v>
      </c>
      <c r="I31" s="472">
        <v>43.2</v>
      </c>
      <c r="J31" s="472">
        <v>56.5</v>
      </c>
      <c r="K31" s="472">
        <v>43.4</v>
      </c>
      <c r="L31" s="50"/>
      <c r="N31" s="1"/>
      <c r="P31" s="87"/>
    </row>
    <row r="32" spans="1:21">
      <c r="A32" s="1"/>
      <c r="C32" s="35" t="s">
        <v>78</v>
      </c>
      <c r="D32" s="481">
        <v>62.4</v>
      </c>
      <c r="E32" s="481">
        <v>37.5</v>
      </c>
      <c r="F32" s="472">
        <v>61.3</v>
      </c>
      <c r="G32" s="472">
        <v>38.700000000000003</v>
      </c>
      <c r="H32" s="472">
        <v>60.6</v>
      </c>
      <c r="I32" s="472">
        <v>39.299999999999997</v>
      </c>
      <c r="J32" s="472">
        <v>60.2</v>
      </c>
      <c r="K32" s="472">
        <v>39.799999999999997</v>
      </c>
      <c r="L32" s="50"/>
      <c r="N32" s="1"/>
      <c r="P32" s="87"/>
    </row>
    <row r="33" spans="1:21">
      <c r="A33" s="1"/>
      <c r="C33" s="41" t="s">
        <v>68</v>
      </c>
      <c r="D33" s="483">
        <v>53.2</v>
      </c>
      <c r="E33" s="483">
        <v>46.7</v>
      </c>
      <c r="F33" s="509">
        <v>52.9</v>
      </c>
      <c r="G33" s="509">
        <v>47</v>
      </c>
      <c r="H33" s="509">
        <v>52.8</v>
      </c>
      <c r="I33" s="509">
        <v>47.1</v>
      </c>
      <c r="J33" s="509">
        <v>52.5</v>
      </c>
      <c r="K33" s="509">
        <v>47.5</v>
      </c>
      <c r="L33" s="51"/>
      <c r="N33" s="1"/>
      <c r="P33" s="68"/>
    </row>
    <row r="34" spans="1:21" ht="15.75" thickBot="1">
      <c r="A34" s="1"/>
      <c r="C34" s="52" t="s">
        <v>79</v>
      </c>
      <c r="D34" s="482">
        <v>41.9</v>
      </c>
      <c r="E34" s="482">
        <v>57.9</v>
      </c>
      <c r="F34" s="473">
        <v>40.700000000000003</v>
      </c>
      <c r="G34" s="475">
        <v>59.1</v>
      </c>
      <c r="H34" s="473">
        <v>40</v>
      </c>
      <c r="I34" s="475">
        <v>59.9</v>
      </c>
      <c r="J34" s="475">
        <v>38.6</v>
      </c>
      <c r="K34" s="475">
        <v>61.3</v>
      </c>
      <c r="L34" s="53"/>
      <c r="N34" s="1"/>
      <c r="P34" s="54"/>
    </row>
    <row r="35" spans="1:21">
      <c r="A35" s="1"/>
      <c r="C35" s="54"/>
      <c r="D35" s="54"/>
      <c r="E35" s="54"/>
      <c r="F35" s="474"/>
      <c r="G35" s="54"/>
      <c r="H35" s="474"/>
      <c r="I35" s="54"/>
      <c r="J35" s="54"/>
      <c r="K35" s="54"/>
      <c r="L35" s="600"/>
      <c r="N35" s="1"/>
    </row>
    <row r="36" spans="1:21">
      <c r="A36" s="1"/>
      <c r="C36" s="35"/>
      <c r="D36" s="35"/>
      <c r="E36" s="35"/>
      <c r="F36" s="55"/>
      <c r="G36" s="55"/>
      <c r="H36" s="55"/>
      <c r="I36" s="55"/>
      <c r="J36" s="55"/>
      <c r="K36" s="55"/>
      <c r="L36" s="600"/>
      <c r="N36" s="1"/>
    </row>
    <row r="37" spans="1:21" s="10" customFormat="1" ht="23.25">
      <c r="A37" s="9"/>
      <c r="C37" s="24" t="s">
        <v>80</v>
      </c>
      <c r="D37" s="24"/>
      <c r="E37" s="24"/>
      <c r="F37" s="25"/>
      <c r="G37" s="25"/>
      <c r="H37" s="25"/>
      <c r="I37" s="25"/>
      <c r="J37" s="25"/>
      <c r="K37" s="25"/>
      <c r="L37" s="25"/>
      <c r="M37" s="602"/>
      <c r="N37" s="9"/>
      <c r="P37" s="11"/>
      <c r="T37" s="12"/>
      <c r="U37" s="13"/>
    </row>
    <row r="38" spans="1:21">
      <c r="A38" s="1"/>
      <c r="C38" s="684" t="s">
        <v>81</v>
      </c>
      <c r="D38" s="685">
        <v>2025</v>
      </c>
      <c r="E38" s="685"/>
      <c r="F38" s="686">
        <v>2024</v>
      </c>
      <c r="G38" s="686"/>
      <c r="H38" s="686">
        <v>2023</v>
      </c>
      <c r="I38" s="686"/>
      <c r="J38" s="680">
        <v>2022</v>
      </c>
      <c r="K38" s="680"/>
      <c r="L38" s="213"/>
      <c r="N38" s="1"/>
      <c r="O38" s="28"/>
      <c r="P38" s="26"/>
    </row>
    <row r="39" spans="1:21" ht="15.75" thickBot="1">
      <c r="A39" s="1"/>
      <c r="C39" s="684"/>
      <c r="D39" s="47" t="s">
        <v>70</v>
      </c>
      <c r="E39" s="47" t="s">
        <v>71</v>
      </c>
      <c r="F39" s="48" t="s">
        <v>70</v>
      </c>
      <c r="G39" s="48" t="s">
        <v>71</v>
      </c>
      <c r="H39" s="48" t="s">
        <v>70</v>
      </c>
      <c r="I39" s="48" t="s">
        <v>71</v>
      </c>
      <c r="J39" s="48" t="s">
        <v>70</v>
      </c>
      <c r="K39" s="48" t="s">
        <v>71</v>
      </c>
      <c r="L39" s="49"/>
      <c r="N39" s="1"/>
    </row>
    <row r="40" spans="1:21">
      <c r="A40" s="1"/>
      <c r="C40" s="35" t="s">
        <v>82</v>
      </c>
      <c r="D40" s="481">
        <v>5.5</v>
      </c>
      <c r="E40" s="481">
        <v>7.7</v>
      </c>
      <c r="F40" s="118">
        <v>4.5</v>
      </c>
      <c r="G40" s="118">
        <v>8</v>
      </c>
      <c r="H40" s="56">
        <v>4.0999999999999996</v>
      </c>
      <c r="I40" s="56">
        <v>7</v>
      </c>
      <c r="J40" s="56">
        <v>3.7</v>
      </c>
      <c r="K40" s="56">
        <v>7.3</v>
      </c>
      <c r="L40" s="57"/>
      <c r="N40" s="1"/>
      <c r="P40" s="87"/>
    </row>
    <row r="41" spans="1:21">
      <c r="A41" s="1"/>
      <c r="C41" s="35" t="s">
        <v>73</v>
      </c>
      <c r="D41" s="481">
        <v>7.9</v>
      </c>
      <c r="E41" s="481">
        <v>10.1</v>
      </c>
      <c r="F41" s="118">
        <v>7</v>
      </c>
      <c r="G41" s="118">
        <v>8.5</v>
      </c>
      <c r="H41" s="56">
        <v>5.4</v>
      </c>
      <c r="I41" s="56">
        <v>8.5</v>
      </c>
      <c r="J41" s="56">
        <v>4.5</v>
      </c>
      <c r="K41" s="56">
        <v>7.9</v>
      </c>
      <c r="L41" s="57"/>
      <c r="N41" s="1"/>
      <c r="P41" s="87"/>
    </row>
    <row r="42" spans="1:21">
      <c r="A42" s="1"/>
      <c r="C42" s="35" t="s">
        <v>74</v>
      </c>
      <c r="D42" s="481">
        <v>7.9</v>
      </c>
      <c r="E42" s="481">
        <v>10.3</v>
      </c>
      <c r="F42" s="118">
        <v>7.2</v>
      </c>
      <c r="G42" s="118">
        <v>10.5</v>
      </c>
      <c r="H42" s="56">
        <v>6.3</v>
      </c>
      <c r="I42" s="56">
        <v>10.3</v>
      </c>
      <c r="J42" s="56">
        <v>6.3</v>
      </c>
      <c r="K42" s="56">
        <v>10.1</v>
      </c>
      <c r="L42" s="57"/>
      <c r="N42" s="1"/>
      <c r="P42" s="87"/>
    </row>
    <row r="43" spans="1:21">
      <c r="A43" s="1"/>
      <c r="C43" s="35" t="s">
        <v>75</v>
      </c>
      <c r="D43" s="481">
        <v>8.3000000000000007</v>
      </c>
      <c r="E43" s="481">
        <v>9.1999999999999993</v>
      </c>
      <c r="F43" s="118">
        <v>8.1999999999999993</v>
      </c>
      <c r="G43" s="118">
        <v>9.1</v>
      </c>
      <c r="H43" s="56">
        <v>8.1999999999999993</v>
      </c>
      <c r="I43" s="56">
        <v>8.8000000000000007</v>
      </c>
      <c r="J43" s="56">
        <v>8.1999999999999993</v>
      </c>
      <c r="K43" s="56">
        <v>8.9</v>
      </c>
      <c r="L43" s="57"/>
      <c r="N43" s="1"/>
      <c r="P43" s="87"/>
    </row>
    <row r="44" spans="1:21">
      <c r="A44" s="1"/>
      <c r="C44" s="35" t="s">
        <v>76</v>
      </c>
      <c r="D44" s="481">
        <v>7.7</v>
      </c>
      <c r="E44" s="481">
        <v>7.4</v>
      </c>
      <c r="F44" s="118">
        <v>7.4</v>
      </c>
      <c r="G44" s="118">
        <v>7.1</v>
      </c>
      <c r="H44" s="56">
        <v>7.1</v>
      </c>
      <c r="I44" s="56">
        <v>7</v>
      </c>
      <c r="J44" s="56">
        <v>7.3</v>
      </c>
      <c r="K44" s="56">
        <v>7.1</v>
      </c>
      <c r="L44" s="57"/>
      <c r="N44" s="1"/>
      <c r="P44" s="87"/>
    </row>
    <row r="45" spans="1:21">
      <c r="A45" s="1"/>
      <c r="C45" s="35" t="s">
        <v>77</v>
      </c>
      <c r="D45" s="481">
        <v>6.5</v>
      </c>
      <c r="E45" s="481">
        <v>5.5</v>
      </c>
      <c r="F45" s="118">
        <v>6.1</v>
      </c>
      <c r="G45" s="118">
        <v>5.3</v>
      </c>
      <c r="H45" s="56">
        <v>6</v>
      </c>
      <c r="I45" s="56">
        <v>5.0999999999999996</v>
      </c>
      <c r="J45" s="56">
        <v>6.2</v>
      </c>
      <c r="K45" s="56">
        <v>5.0999999999999996</v>
      </c>
      <c r="L45" s="57"/>
      <c r="N45" s="1"/>
      <c r="P45" s="87"/>
    </row>
    <row r="46" spans="1:21">
      <c r="A46" s="1"/>
      <c r="C46" s="35" t="s">
        <v>78</v>
      </c>
      <c r="D46" s="481">
        <v>5.5</v>
      </c>
      <c r="E46" s="481">
        <v>4.3</v>
      </c>
      <c r="F46" s="118">
        <v>5.6</v>
      </c>
      <c r="G46" s="118">
        <v>4</v>
      </c>
      <c r="H46" s="56">
        <v>5.4</v>
      </c>
      <c r="I46" s="56">
        <v>3.4</v>
      </c>
      <c r="J46" s="56">
        <v>5.7</v>
      </c>
      <c r="K46" s="56">
        <v>3.5</v>
      </c>
      <c r="L46" s="57"/>
      <c r="N46" s="1"/>
      <c r="P46" s="87"/>
    </row>
    <row r="47" spans="1:21" ht="15.75" thickBot="1">
      <c r="A47" s="1"/>
      <c r="C47" s="58" t="s">
        <v>68</v>
      </c>
      <c r="D47" s="487">
        <v>6.9</v>
      </c>
      <c r="E47" s="487">
        <v>6.7</v>
      </c>
      <c r="F47" s="59">
        <v>6.6</v>
      </c>
      <c r="G47" s="59">
        <v>6.5</v>
      </c>
      <c r="H47" s="60">
        <v>6.4</v>
      </c>
      <c r="I47" s="60">
        <v>6.2</v>
      </c>
      <c r="J47" s="60">
        <v>6.6</v>
      </c>
      <c r="K47" s="60">
        <v>6.2</v>
      </c>
      <c r="L47" s="61"/>
      <c r="N47" s="1"/>
      <c r="P47" s="54"/>
    </row>
    <row r="48" spans="1:21">
      <c r="A48" s="1"/>
      <c r="C48" s="54"/>
      <c r="D48" s="54"/>
      <c r="E48" s="54"/>
      <c r="F48" s="54"/>
      <c r="G48" s="54"/>
      <c r="H48" s="54"/>
      <c r="I48" s="54"/>
      <c r="J48" s="61"/>
      <c r="K48" s="61"/>
      <c r="L48" s="600"/>
      <c r="N48" s="1"/>
    </row>
    <row r="49" spans="1:21">
      <c r="A49" s="1"/>
      <c r="C49" s="600"/>
      <c r="D49" s="600"/>
      <c r="E49" s="600"/>
      <c r="F49" s="600"/>
      <c r="G49" s="600"/>
      <c r="H49" s="600"/>
      <c r="I49" s="600"/>
      <c r="J49" s="600"/>
      <c r="K49" s="600"/>
      <c r="L49" s="600"/>
      <c r="N49" s="1"/>
    </row>
    <row r="50" spans="1:21" s="10" customFormat="1" ht="23.25">
      <c r="A50" s="9"/>
      <c r="C50" s="24" t="s">
        <v>83</v>
      </c>
      <c r="D50" s="24"/>
      <c r="E50" s="24"/>
      <c r="F50" s="25"/>
      <c r="G50" s="25"/>
      <c r="H50" s="25"/>
      <c r="I50" s="25"/>
      <c r="J50" s="25"/>
      <c r="K50" s="25"/>
      <c r="L50" s="25"/>
      <c r="M50" s="602"/>
      <c r="N50" s="9"/>
      <c r="P50" s="11"/>
      <c r="T50" s="12"/>
      <c r="U50" s="13"/>
    </row>
    <row r="51" spans="1:21" s="244" customFormat="1" ht="18" customHeight="1" thickBot="1">
      <c r="A51" s="607"/>
      <c r="B51" s="608"/>
      <c r="C51" s="62" t="s">
        <v>84</v>
      </c>
      <c r="D51" s="33">
        <v>2025</v>
      </c>
      <c r="E51" s="34">
        <v>2024</v>
      </c>
      <c r="F51" s="34">
        <v>2023</v>
      </c>
      <c r="G51" s="34">
        <v>2022</v>
      </c>
      <c r="H51" s="608"/>
      <c r="I51" s="63"/>
      <c r="J51" s="608"/>
      <c r="K51" s="608"/>
      <c r="L51" s="608"/>
      <c r="M51" s="608"/>
      <c r="N51" s="607"/>
      <c r="O51" s="608"/>
      <c r="P51" s="26"/>
      <c r="Q51" s="608"/>
      <c r="R51" s="608"/>
      <c r="S51" s="608"/>
      <c r="T51" s="64"/>
      <c r="U51" s="65"/>
    </row>
    <row r="52" spans="1:21">
      <c r="A52" s="1"/>
      <c r="C52" s="35" t="s">
        <v>85</v>
      </c>
      <c r="D52" s="478">
        <v>487</v>
      </c>
      <c r="E52" s="67">
        <v>508</v>
      </c>
      <c r="F52" s="67">
        <v>503</v>
      </c>
      <c r="G52" s="67">
        <v>471</v>
      </c>
      <c r="I52" s="67"/>
      <c r="J52" s="600"/>
      <c r="K52" s="600"/>
      <c r="L52" s="600"/>
      <c r="N52" s="1"/>
      <c r="P52" s="87"/>
    </row>
    <row r="53" spans="1:21">
      <c r="A53" s="1"/>
      <c r="C53" s="35" t="s">
        <v>86</v>
      </c>
      <c r="D53" s="478">
        <v>55</v>
      </c>
      <c r="E53" s="67">
        <v>70</v>
      </c>
      <c r="F53" s="67">
        <v>73</v>
      </c>
      <c r="G53" s="67">
        <v>67</v>
      </c>
      <c r="I53" s="67"/>
      <c r="J53" s="600"/>
      <c r="K53" s="600"/>
      <c r="L53" s="600"/>
      <c r="N53" s="1"/>
      <c r="P53" s="87"/>
    </row>
    <row r="54" spans="1:21">
      <c r="A54" s="1"/>
      <c r="C54" s="41" t="s">
        <v>68</v>
      </c>
      <c r="D54" s="480">
        <v>543</v>
      </c>
      <c r="E54" s="386">
        <v>578</v>
      </c>
      <c r="F54" s="41">
        <v>576</v>
      </c>
      <c r="G54" s="41">
        <v>538</v>
      </c>
      <c r="I54" s="68"/>
      <c r="J54" s="600"/>
      <c r="K54" s="600"/>
      <c r="L54" s="600"/>
      <c r="N54" s="1"/>
      <c r="P54" s="68"/>
    </row>
    <row r="55" spans="1:21" ht="15.95" customHeight="1" thickBot="1">
      <c r="A55" s="1"/>
      <c r="C55" s="52" t="s">
        <v>87</v>
      </c>
      <c r="D55" s="482">
        <v>4.0999999999999996</v>
      </c>
      <c r="E55" s="52">
        <v>4.4000000000000004</v>
      </c>
      <c r="F55" s="52">
        <v>4.3</v>
      </c>
      <c r="G55" s="52">
        <v>4.3</v>
      </c>
      <c r="I55" s="54"/>
      <c r="J55" s="600"/>
      <c r="K55" s="600"/>
      <c r="L55" s="600"/>
      <c r="N55" s="1"/>
      <c r="P55" s="54"/>
    </row>
    <row r="56" spans="1:21">
      <c r="A56" s="1"/>
      <c r="N56" s="1"/>
    </row>
    <row r="57" spans="1:21" s="10" customFormat="1" ht="23.25">
      <c r="A57" s="9"/>
      <c r="C57" s="24" t="s">
        <v>88</v>
      </c>
      <c r="D57" s="24"/>
      <c r="E57" s="24"/>
      <c r="F57" s="25"/>
      <c r="G57" s="25"/>
      <c r="H57" s="25"/>
      <c r="I57" s="25"/>
      <c r="J57" s="25"/>
      <c r="K57" s="25"/>
      <c r="L57" s="25"/>
      <c r="M57" s="602"/>
      <c r="N57" s="9"/>
      <c r="P57" s="11"/>
      <c r="T57" s="12"/>
      <c r="U57" s="13"/>
    </row>
    <row r="58" spans="1:21" s="70" customFormat="1" ht="15.6" customHeight="1">
      <c r="A58" s="69"/>
      <c r="C58" s="684"/>
      <c r="D58" s="685">
        <v>2025</v>
      </c>
      <c r="E58" s="685"/>
      <c r="F58" s="686">
        <v>2024</v>
      </c>
      <c r="G58" s="686"/>
      <c r="H58" s="686">
        <v>2023</v>
      </c>
      <c r="I58" s="686"/>
      <c r="J58" s="680">
        <v>2022</v>
      </c>
      <c r="K58" s="680"/>
      <c r="L58" s="213"/>
      <c r="N58" s="69"/>
      <c r="O58" s="28"/>
      <c r="P58" s="63"/>
      <c r="Q58" s="63"/>
      <c r="T58" s="12"/>
      <c r="U58" s="13"/>
    </row>
    <row r="59" spans="1:21" s="70" customFormat="1" ht="18.95" customHeight="1" thickBot="1">
      <c r="A59" s="69"/>
      <c r="C59" s="684"/>
      <c r="D59" s="72" t="s">
        <v>70</v>
      </c>
      <c r="E59" s="72" t="s">
        <v>71</v>
      </c>
      <c r="F59" s="73" t="s">
        <v>70</v>
      </c>
      <c r="G59" s="73" t="s">
        <v>71</v>
      </c>
      <c r="H59" s="73" t="s">
        <v>70</v>
      </c>
      <c r="I59" s="73" t="s">
        <v>71</v>
      </c>
      <c r="J59" s="73" t="s">
        <v>70</v>
      </c>
      <c r="K59" s="73" t="s">
        <v>71</v>
      </c>
      <c r="L59" s="63"/>
      <c r="N59" s="69"/>
      <c r="P59" s="488"/>
      <c r="Q59" s="489"/>
      <c r="T59" s="12"/>
      <c r="U59" s="13"/>
    </row>
    <row r="60" spans="1:21">
      <c r="A60" s="1"/>
      <c r="C60" s="35" t="s">
        <v>89</v>
      </c>
      <c r="D60" s="478">
        <v>1148</v>
      </c>
      <c r="E60" s="476">
        <v>954</v>
      </c>
      <c r="F60" s="74">
        <v>1232</v>
      </c>
      <c r="G60" s="74">
        <v>1064</v>
      </c>
      <c r="H60" s="74">
        <v>1347</v>
      </c>
      <c r="I60" s="74">
        <v>1084</v>
      </c>
      <c r="J60" s="37">
        <v>1199</v>
      </c>
      <c r="K60" s="37">
        <v>1009</v>
      </c>
      <c r="L60" s="75"/>
      <c r="N60" s="1"/>
      <c r="P60" s="488"/>
      <c r="Q60" s="489"/>
    </row>
    <row r="61" spans="1:21">
      <c r="A61" s="1"/>
      <c r="C61" s="35" t="s">
        <v>90</v>
      </c>
      <c r="D61" s="478">
        <v>4356</v>
      </c>
      <c r="E61" s="476">
        <v>3737</v>
      </c>
      <c r="F61" s="74">
        <v>4334</v>
      </c>
      <c r="G61" s="74">
        <v>3693</v>
      </c>
      <c r="H61" s="74">
        <v>4342</v>
      </c>
      <c r="I61" s="74">
        <v>3777</v>
      </c>
      <c r="J61" s="37">
        <v>4009</v>
      </c>
      <c r="K61" s="37">
        <v>3504</v>
      </c>
      <c r="L61" s="75"/>
      <c r="N61" s="1"/>
      <c r="P61" s="488"/>
      <c r="Q61" s="489"/>
    </row>
    <row r="62" spans="1:21">
      <c r="A62" s="1"/>
      <c r="C62" s="35" t="s">
        <v>91</v>
      </c>
      <c r="D62" s="478">
        <v>1513</v>
      </c>
      <c r="E62" s="476">
        <v>1478</v>
      </c>
      <c r="F62" s="74">
        <v>1456</v>
      </c>
      <c r="G62" s="74">
        <v>1487</v>
      </c>
      <c r="H62" s="74">
        <v>1426</v>
      </c>
      <c r="I62" s="74">
        <v>1493</v>
      </c>
      <c r="J62" s="37">
        <v>1339</v>
      </c>
      <c r="K62" s="37">
        <v>1412</v>
      </c>
      <c r="L62" s="75"/>
      <c r="N62" s="1"/>
      <c r="P62" s="488"/>
      <c r="Q62" s="489"/>
    </row>
    <row r="63" spans="1:21" ht="15.75" thickBot="1">
      <c r="A63" s="1"/>
      <c r="C63" s="76" t="s">
        <v>68</v>
      </c>
      <c r="D63" s="479">
        <f t="shared" ref="D63:E63" si="0">SUM(D60:D62)</f>
        <v>7017</v>
      </c>
      <c r="E63" s="477">
        <f t="shared" si="0"/>
        <v>6169</v>
      </c>
      <c r="F63" s="77">
        <v>7022</v>
      </c>
      <c r="G63" s="77">
        <v>6244</v>
      </c>
      <c r="H63" s="77">
        <v>7115</v>
      </c>
      <c r="I63" s="77">
        <v>6354</v>
      </c>
      <c r="J63" s="77">
        <v>6547</v>
      </c>
      <c r="K63" s="77">
        <v>5925</v>
      </c>
      <c r="L63" s="78"/>
      <c r="N63" s="1"/>
    </row>
    <row r="64" spans="1:21">
      <c r="A64" s="1"/>
      <c r="C64" s="600"/>
      <c r="D64" s="600"/>
      <c r="E64" s="600"/>
      <c r="F64" s="609"/>
      <c r="G64" s="600"/>
      <c r="H64" s="600"/>
      <c r="I64" s="600"/>
      <c r="J64" s="600"/>
      <c r="K64" s="600"/>
      <c r="L64" s="600"/>
      <c r="N64" s="1"/>
    </row>
    <row r="65" spans="1:21">
      <c r="A65" s="1"/>
      <c r="C65" s="600"/>
      <c r="D65" s="600"/>
      <c r="E65" s="600"/>
      <c r="F65" s="600"/>
      <c r="G65" s="600"/>
      <c r="H65" s="600"/>
      <c r="I65" s="600"/>
      <c r="J65" s="600"/>
      <c r="K65" s="600"/>
      <c r="L65" s="600"/>
      <c r="N65" s="1"/>
    </row>
    <row r="66" spans="1:21" s="10" customFormat="1" ht="23.25">
      <c r="A66" s="9"/>
      <c r="C66" s="24" t="s">
        <v>92</v>
      </c>
      <c r="D66" s="24"/>
      <c r="E66" s="24"/>
      <c r="F66" s="25"/>
      <c r="G66" s="25"/>
      <c r="H66" s="25"/>
      <c r="I66" s="25"/>
      <c r="J66" s="25"/>
      <c r="K66" s="25"/>
      <c r="L66" s="25"/>
      <c r="M66" s="602"/>
      <c r="N66" s="9"/>
      <c r="P66" s="87"/>
      <c r="T66" s="12"/>
      <c r="U66" s="13"/>
    </row>
    <row r="67" spans="1:21" s="244" customFormat="1" ht="17.25" customHeight="1" thickBot="1">
      <c r="A67" s="607"/>
      <c r="B67" s="608"/>
      <c r="C67" s="62" t="s">
        <v>93</v>
      </c>
      <c r="D67" s="79">
        <v>2025</v>
      </c>
      <c r="E67" s="80">
        <v>2024</v>
      </c>
      <c r="F67" s="80">
        <v>2023</v>
      </c>
      <c r="G67" s="80">
        <v>2022</v>
      </c>
      <c r="H67" s="608"/>
      <c r="I67" s="81"/>
      <c r="J67" s="608"/>
      <c r="K67" s="608"/>
      <c r="L67" s="608"/>
      <c r="M67" s="608"/>
      <c r="N67" s="607"/>
      <c r="O67" s="28"/>
      <c r="P67" s="87"/>
      <c r="Q67" s="608"/>
      <c r="R67" s="608"/>
      <c r="S67" s="608"/>
      <c r="T67" s="64"/>
      <c r="U67" s="65"/>
    </row>
    <row r="68" spans="1:21">
      <c r="A68" s="1"/>
      <c r="C68" s="35" t="s">
        <v>63</v>
      </c>
      <c r="D68" s="481">
        <v>45.7</v>
      </c>
      <c r="E68" s="55">
        <v>45.9</v>
      </c>
      <c r="F68" s="55">
        <v>45.9</v>
      </c>
      <c r="G68" s="55">
        <v>46.2</v>
      </c>
      <c r="I68" s="55"/>
      <c r="N68" s="1"/>
      <c r="P68" s="87"/>
    </row>
    <row r="69" spans="1:21">
      <c r="A69" s="1"/>
      <c r="C69" s="35" t="s">
        <v>64</v>
      </c>
      <c r="D69" s="481">
        <v>40.700000000000003</v>
      </c>
      <c r="E69" s="55">
        <v>40.6</v>
      </c>
      <c r="F69" s="55">
        <v>40.6</v>
      </c>
      <c r="G69" s="55">
        <v>40.799999999999997</v>
      </c>
      <c r="I69" s="55"/>
      <c r="N69" s="1"/>
      <c r="P69" s="87"/>
    </row>
    <row r="70" spans="1:21">
      <c r="A70" s="1"/>
      <c r="C70" s="35" t="s">
        <v>65</v>
      </c>
      <c r="D70" s="481">
        <v>41.8</v>
      </c>
      <c r="E70" s="55">
        <v>41.1</v>
      </c>
      <c r="F70" s="55">
        <v>40.4</v>
      </c>
      <c r="G70" s="55">
        <v>40.5</v>
      </c>
      <c r="I70" s="55"/>
      <c r="N70" s="1"/>
      <c r="P70" s="87"/>
    </row>
    <row r="71" spans="1:21">
      <c r="A71" s="1"/>
      <c r="C71" s="35" t="s">
        <v>94</v>
      </c>
      <c r="D71" s="481">
        <v>42.6</v>
      </c>
      <c r="E71" s="55">
        <v>42.2</v>
      </c>
      <c r="F71" s="55">
        <v>42</v>
      </c>
      <c r="G71" s="55">
        <v>42.5</v>
      </c>
      <c r="I71" s="55"/>
      <c r="N71" s="1"/>
      <c r="P71" s="490"/>
    </row>
    <row r="72" spans="1:21">
      <c r="A72" s="1"/>
      <c r="C72" s="35" t="s">
        <v>95</v>
      </c>
      <c r="D72" s="481">
        <v>35.200000000000003</v>
      </c>
      <c r="E72" s="55">
        <v>34.799999999999997</v>
      </c>
      <c r="F72" s="55">
        <v>34.1</v>
      </c>
      <c r="G72" s="55">
        <v>33.700000000000003</v>
      </c>
      <c r="I72" s="55"/>
      <c r="N72" s="1"/>
    </row>
    <row r="73" spans="1:21" ht="15.75" thickBot="1">
      <c r="A73" s="1"/>
      <c r="C73" s="58" t="s">
        <v>96</v>
      </c>
      <c r="D73" s="487">
        <v>41</v>
      </c>
      <c r="E73" s="83">
        <v>40.700000000000003</v>
      </c>
      <c r="F73" s="83">
        <v>40.4</v>
      </c>
      <c r="G73" s="58">
        <v>40.5</v>
      </c>
      <c r="I73" s="54"/>
      <c r="J73" s="600"/>
      <c r="K73" s="600"/>
      <c r="L73" s="600"/>
      <c r="N73" s="1"/>
    </row>
    <row r="74" spans="1:21">
      <c r="A74" s="1"/>
      <c r="C74" s="54"/>
      <c r="D74" s="54"/>
      <c r="E74" s="54"/>
      <c r="F74" s="54"/>
      <c r="G74" s="54"/>
      <c r="H74" s="54"/>
      <c r="J74" s="600"/>
      <c r="K74" s="600"/>
      <c r="L74" s="600"/>
      <c r="N74" s="1"/>
    </row>
    <row r="75" spans="1:21">
      <c r="A75" s="1"/>
      <c r="C75" s="600"/>
      <c r="D75" s="600"/>
      <c r="E75" s="600"/>
      <c r="F75" s="600"/>
      <c r="G75" s="600"/>
      <c r="H75" s="600"/>
      <c r="I75" s="600"/>
      <c r="N75" s="1"/>
    </row>
    <row r="76" spans="1:21" s="10" customFormat="1" ht="23.25">
      <c r="A76" s="9"/>
      <c r="C76" s="24" t="s">
        <v>97</v>
      </c>
      <c r="D76" s="24"/>
      <c r="E76" s="24"/>
      <c r="F76" s="25"/>
      <c r="G76" s="25"/>
      <c r="H76" s="25"/>
      <c r="I76" s="25"/>
      <c r="J76" s="25"/>
      <c r="K76" s="25"/>
      <c r="L76" s="25"/>
      <c r="M76" s="602"/>
      <c r="N76" s="9"/>
      <c r="P76" s="26"/>
      <c r="T76" s="12"/>
      <c r="U76" s="13"/>
    </row>
    <row r="77" spans="1:21" ht="31.5" customHeight="1" thickBot="1">
      <c r="A77" s="1"/>
      <c r="C77" s="84"/>
      <c r="D77" s="85" t="s">
        <v>98</v>
      </c>
      <c r="E77" s="86" t="s">
        <v>99</v>
      </c>
      <c r="F77" s="86" t="s">
        <v>100</v>
      </c>
      <c r="N77" s="1"/>
      <c r="O77" s="28"/>
      <c r="P77" s="262"/>
    </row>
    <row r="78" spans="1:21">
      <c r="A78" s="1"/>
      <c r="C78" s="87" t="s">
        <v>89</v>
      </c>
      <c r="D78" s="36"/>
      <c r="E78" s="35"/>
      <c r="F78" s="35"/>
      <c r="I78" s="600"/>
      <c r="N78" s="1"/>
      <c r="P78" s="35"/>
    </row>
    <row r="79" spans="1:21">
      <c r="A79" s="1"/>
      <c r="C79" s="35" t="s">
        <v>85</v>
      </c>
      <c r="D79" s="481">
        <v>54.6</v>
      </c>
      <c r="E79" s="55">
        <v>53.6</v>
      </c>
      <c r="F79" s="55">
        <v>55.4</v>
      </c>
      <c r="I79" s="600"/>
      <c r="N79" s="1"/>
      <c r="P79" s="87"/>
    </row>
    <row r="80" spans="1:21">
      <c r="A80" s="1"/>
      <c r="C80" s="89" t="s">
        <v>86</v>
      </c>
      <c r="D80" s="491">
        <v>45.3</v>
      </c>
      <c r="E80" s="90">
        <v>46.3</v>
      </c>
      <c r="F80" s="90">
        <v>44.6</v>
      </c>
      <c r="I80" s="600"/>
      <c r="N80" s="1"/>
      <c r="P80" s="87"/>
      <c r="Q80" s="493"/>
    </row>
    <row r="81" spans="1:21">
      <c r="A81" s="1"/>
      <c r="C81" s="87" t="s">
        <v>90</v>
      </c>
      <c r="D81" s="481"/>
      <c r="E81" s="35"/>
      <c r="F81" s="35"/>
      <c r="I81" s="600"/>
      <c r="N81" s="1"/>
      <c r="P81" s="87"/>
    </row>
    <row r="82" spans="1:21">
      <c r="A82" s="1"/>
      <c r="C82" s="35" t="s">
        <v>85</v>
      </c>
      <c r="D82" s="481">
        <v>53.8</v>
      </c>
      <c r="E82" s="55">
        <v>54</v>
      </c>
      <c r="F82" s="55">
        <v>53.4</v>
      </c>
      <c r="I82" s="600"/>
      <c r="N82" s="1"/>
      <c r="P82" s="87"/>
    </row>
    <row r="83" spans="1:21">
      <c r="A83" s="1"/>
      <c r="C83" s="89" t="s">
        <v>86</v>
      </c>
      <c r="D83" s="491">
        <v>46.1</v>
      </c>
      <c r="E83" s="90">
        <v>46</v>
      </c>
      <c r="F83" s="90">
        <v>46.5</v>
      </c>
      <c r="I83" s="600"/>
      <c r="N83" s="1"/>
      <c r="P83" s="87"/>
      <c r="Q83" s="494"/>
    </row>
    <row r="84" spans="1:21">
      <c r="A84" s="1"/>
      <c r="C84" s="87" t="s">
        <v>91</v>
      </c>
      <c r="D84" s="481"/>
      <c r="E84" s="35"/>
      <c r="F84" s="35"/>
      <c r="I84" s="600"/>
      <c r="N84" s="1"/>
      <c r="P84" s="87"/>
      <c r="Q84" s="494"/>
    </row>
    <row r="85" spans="1:21">
      <c r="A85" s="1"/>
      <c r="C85" s="35" t="s">
        <v>85</v>
      </c>
      <c r="D85" s="481">
        <v>50.5</v>
      </c>
      <c r="E85" s="55">
        <v>49.4</v>
      </c>
      <c r="F85" s="55">
        <v>48.8</v>
      </c>
      <c r="I85" s="600"/>
      <c r="N85" s="1"/>
      <c r="P85" s="87"/>
      <c r="Q85" s="494"/>
    </row>
    <row r="86" spans="1:21" ht="15.75" thickBot="1">
      <c r="A86" s="1"/>
      <c r="C86" s="91" t="s">
        <v>86</v>
      </c>
      <c r="D86" s="492">
        <v>49.4</v>
      </c>
      <c r="E86" s="92">
        <v>50.5</v>
      </c>
      <c r="F86" s="92">
        <v>51.1</v>
      </c>
      <c r="I86" s="600"/>
      <c r="N86" s="1"/>
      <c r="P86" s="87"/>
      <c r="Q86" s="494"/>
    </row>
    <row r="87" spans="1:21">
      <c r="A87" s="1"/>
      <c r="C87" s="35"/>
      <c r="D87" s="35"/>
      <c r="E87" s="35"/>
      <c r="F87" s="55"/>
      <c r="I87" s="600"/>
      <c r="N87" s="1"/>
      <c r="P87" s="495"/>
      <c r="Q87" s="494"/>
    </row>
    <row r="88" spans="1:21">
      <c r="A88" s="1"/>
      <c r="C88" s="35"/>
      <c r="D88" s="35"/>
      <c r="E88" s="35"/>
      <c r="F88" s="35"/>
      <c r="G88" s="35"/>
      <c r="H88" s="55"/>
      <c r="I88" s="600"/>
      <c r="N88" s="1"/>
    </row>
    <row r="89" spans="1:21" s="28" customFormat="1" ht="23.25">
      <c r="A89" s="93"/>
      <c r="C89" s="24" t="s">
        <v>101</v>
      </c>
      <c r="D89" s="24"/>
      <c r="E89" s="24"/>
      <c r="F89" s="94"/>
      <c r="G89" s="94"/>
      <c r="H89" s="94"/>
      <c r="I89" s="94"/>
      <c r="J89" s="94"/>
      <c r="K89" s="94"/>
      <c r="L89" s="94"/>
      <c r="M89" s="95"/>
      <c r="N89" s="93"/>
      <c r="P89" s="96"/>
      <c r="T89" s="12"/>
      <c r="U89" s="13"/>
    </row>
    <row r="90" spans="1:21">
      <c r="A90" s="1"/>
      <c r="C90" s="97"/>
      <c r="D90" s="98" t="s">
        <v>102</v>
      </c>
      <c r="E90" s="98"/>
      <c r="F90" s="98" t="s">
        <v>103</v>
      </c>
      <c r="G90" s="98"/>
      <c r="H90" s="98" t="s">
        <v>104</v>
      </c>
      <c r="I90" s="98"/>
      <c r="J90" s="681" t="s">
        <v>102</v>
      </c>
      <c r="K90" s="681"/>
      <c r="M90" s="600"/>
      <c r="N90" s="610"/>
      <c r="O90" s="28"/>
      <c r="P90" s="26"/>
    </row>
    <row r="91" spans="1:21">
      <c r="A91" s="1"/>
      <c r="C91" s="35"/>
      <c r="D91" s="99" t="s">
        <v>105</v>
      </c>
      <c r="E91" s="99"/>
      <c r="F91" s="99" t="s">
        <v>106</v>
      </c>
      <c r="G91" s="99"/>
      <c r="H91" s="99" t="s">
        <v>107</v>
      </c>
      <c r="I91" s="99"/>
      <c r="J91" s="682" t="s">
        <v>108</v>
      </c>
      <c r="K91" s="682"/>
      <c r="M91" s="600"/>
      <c r="N91" s="610"/>
    </row>
    <row r="92" spans="1:21">
      <c r="A92" s="1"/>
      <c r="C92" s="35"/>
      <c r="D92" s="100"/>
      <c r="E92" s="100"/>
      <c r="F92" s="100" t="s">
        <v>109</v>
      </c>
      <c r="G92" s="100"/>
      <c r="H92" s="100" t="s">
        <v>109</v>
      </c>
      <c r="I92" s="100"/>
      <c r="J92" s="683" t="s">
        <v>109</v>
      </c>
      <c r="K92" s="683"/>
      <c r="M92" s="600"/>
      <c r="N92" s="610"/>
    </row>
    <row r="93" spans="1:21" s="70" customFormat="1" ht="18" customHeight="1" thickBot="1">
      <c r="A93" s="69"/>
      <c r="C93" s="101"/>
      <c r="D93" s="102">
        <v>2025</v>
      </c>
      <c r="E93" s="103">
        <v>2024</v>
      </c>
      <c r="F93" s="102">
        <v>2025</v>
      </c>
      <c r="G93" s="103">
        <v>2024</v>
      </c>
      <c r="H93" s="102">
        <v>2025</v>
      </c>
      <c r="I93" s="103">
        <v>2024</v>
      </c>
      <c r="J93" s="102">
        <v>2025</v>
      </c>
      <c r="K93" s="103">
        <v>2024</v>
      </c>
      <c r="M93" s="602"/>
      <c r="N93" s="604"/>
      <c r="P93" s="71"/>
      <c r="T93" s="12"/>
      <c r="U93" s="13"/>
    </row>
    <row r="94" spans="1:21">
      <c r="A94" s="1"/>
      <c r="C94" s="87" t="s">
        <v>110</v>
      </c>
      <c r="D94" s="36"/>
      <c r="E94" s="35"/>
      <c r="F94" s="36"/>
      <c r="G94" s="35"/>
      <c r="H94" s="36"/>
      <c r="I94" s="35"/>
      <c r="J94" s="36"/>
      <c r="K94" s="35"/>
      <c r="M94" s="600"/>
      <c r="N94" s="599"/>
      <c r="P94" s="82"/>
    </row>
    <row r="95" spans="1:21">
      <c r="A95" s="1"/>
      <c r="C95" s="35" t="s">
        <v>85</v>
      </c>
      <c r="D95" s="104">
        <v>855</v>
      </c>
      <c r="E95" s="388">
        <v>953</v>
      </c>
      <c r="F95" s="481">
        <v>9.1</v>
      </c>
      <c r="G95" s="390">
        <v>9.6999999999999993</v>
      </c>
      <c r="H95" s="481">
        <v>3.2000000000000011</v>
      </c>
      <c r="I95" s="390">
        <v>4.0999999999999996</v>
      </c>
      <c r="J95" s="481">
        <v>12.3</v>
      </c>
      <c r="K95" s="390">
        <v>13.8</v>
      </c>
      <c r="M95" s="600"/>
      <c r="N95" s="599"/>
      <c r="P95" s="82"/>
    </row>
    <row r="96" spans="1:21">
      <c r="A96" s="1"/>
      <c r="C96" s="35" t="s">
        <v>86</v>
      </c>
      <c r="D96" s="104">
        <v>749</v>
      </c>
      <c r="E96" s="388">
        <v>789</v>
      </c>
      <c r="F96" s="481">
        <v>8.7999999999999989</v>
      </c>
      <c r="G96" s="390">
        <v>8.5</v>
      </c>
      <c r="H96" s="481">
        <v>3.4000000000000004</v>
      </c>
      <c r="I96" s="390">
        <v>4.3</v>
      </c>
      <c r="J96" s="481">
        <v>12.2</v>
      </c>
      <c r="K96" s="390">
        <v>12.8</v>
      </c>
      <c r="M96" s="600"/>
      <c r="N96" s="599"/>
      <c r="P96" s="82"/>
    </row>
    <row r="97" spans="1:21" ht="15.75" thickBot="1">
      <c r="A97" s="1"/>
      <c r="C97" s="106" t="s">
        <v>111</v>
      </c>
      <c r="D97" s="107">
        <v>1606</v>
      </c>
      <c r="E97" s="387">
        <v>1744</v>
      </c>
      <c r="F97" s="487">
        <v>8.9</v>
      </c>
      <c r="G97" s="389">
        <v>9.1</v>
      </c>
      <c r="H97" s="487">
        <v>3.4000000000000004</v>
      </c>
      <c r="I97" s="389">
        <v>4.2</v>
      </c>
      <c r="J97" s="487">
        <v>12.3</v>
      </c>
      <c r="K97" s="389">
        <v>13.3</v>
      </c>
      <c r="M97" s="600"/>
      <c r="N97" s="599"/>
      <c r="P97" s="82"/>
    </row>
    <row r="98" spans="1:21">
      <c r="A98" s="1"/>
      <c r="C98" s="87"/>
      <c r="D98" s="104"/>
      <c r="E98" s="388"/>
      <c r="F98" s="105"/>
      <c r="G98" s="390"/>
      <c r="H98" s="481"/>
      <c r="I98" s="390"/>
      <c r="J98" s="481"/>
      <c r="K98" s="390"/>
      <c r="M98" s="600"/>
      <c r="N98" s="599"/>
      <c r="P98" s="82"/>
    </row>
    <row r="99" spans="1:21">
      <c r="A99" s="1"/>
      <c r="C99" s="87" t="s">
        <v>112</v>
      </c>
      <c r="D99" s="104"/>
      <c r="E99" s="388"/>
      <c r="F99" s="88"/>
      <c r="G99" s="391"/>
      <c r="H99" s="481"/>
      <c r="I99" s="391"/>
      <c r="J99" s="481"/>
      <c r="K99" s="391"/>
      <c r="M99" s="600"/>
      <c r="N99" s="599"/>
      <c r="P99" s="87"/>
    </row>
    <row r="100" spans="1:21">
      <c r="A100" s="1"/>
      <c r="C100" s="35" t="s">
        <v>89</v>
      </c>
      <c r="D100" s="104">
        <v>330</v>
      </c>
      <c r="E100" s="388">
        <v>364</v>
      </c>
      <c r="F100" s="105">
        <v>14.7</v>
      </c>
      <c r="G100" s="390">
        <v>14.4</v>
      </c>
      <c r="H100" s="481">
        <v>2.1000000000000014</v>
      </c>
      <c r="I100" s="390">
        <v>2.8</v>
      </c>
      <c r="J100" s="481">
        <v>16.8</v>
      </c>
      <c r="K100" s="390">
        <v>17.2</v>
      </c>
      <c r="M100" s="600"/>
      <c r="N100" s="599"/>
      <c r="P100" s="82"/>
    </row>
    <row r="101" spans="1:21">
      <c r="A101" s="1"/>
      <c r="C101" s="35" t="s">
        <v>90</v>
      </c>
      <c r="D101" s="104">
        <v>873</v>
      </c>
      <c r="E101" s="388">
        <v>933</v>
      </c>
      <c r="F101" s="105">
        <v>8</v>
      </c>
      <c r="G101" s="390">
        <v>8.1999999999999993</v>
      </c>
      <c r="H101" s="481">
        <v>2.8000000000000007</v>
      </c>
      <c r="I101" s="390">
        <v>3.5</v>
      </c>
      <c r="J101" s="481">
        <v>10.8</v>
      </c>
      <c r="K101" s="390">
        <v>11.7</v>
      </c>
      <c r="M101" s="600"/>
      <c r="N101" s="599"/>
      <c r="P101" s="82"/>
    </row>
    <row r="102" spans="1:21">
      <c r="A102" s="1"/>
      <c r="C102" s="35" t="s">
        <v>91</v>
      </c>
      <c r="D102" s="104">
        <v>403</v>
      </c>
      <c r="E102" s="388">
        <v>447</v>
      </c>
      <c r="F102" s="105">
        <v>7.8</v>
      </c>
      <c r="G102" s="390">
        <v>7.8</v>
      </c>
      <c r="H102" s="481">
        <v>5.3000000000000016</v>
      </c>
      <c r="I102" s="390">
        <v>7.1</v>
      </c>
      <c r="J102" s="481">
        <v>13.100000000000001</v>
      </c>
      <c r="K102" s="390">
        <v>14.9</v>
      </c>
      <c r="M102" s="600"/>
      <c r="N102" s="599"/>
      <c r="P102" s="82"/>
    </row>
    <row r="103" spans="1:21" ht="15.75" thickBot="1">
      <c r="A103" s="1"/>
      <c r="C103" s="106" t="s">
        <v>68</v>
      </c>
      <c r="D103" s="107">
        <v>1606</v>
      </c>
      <c r="E103" s="387">
        <v>1744</v>
      </c>
      <c r="F103" s="108">
        <v>8.9</v>
      </c>
      <c r="G103" s="389">
        <v>9.1</v>
      </c>
      <c r="H103" s="487">
        <v>3.4000000000000004</v>
      </c>
      <c r="I103" s="389">
        <v>4.2</v>
      </c>
      <c r="J103" s="487">
        <v>12.3</v>
      </c>
      <c r="K103" s="389">
        <v>13.3</v>
      </c>
      <c r="M103" s="600"/>
      <c r="N103" s="599"/>
      <c r="P103" s="82"/>
    </row>
    <row r="104" spans="1:21">
      <c r="A104" s="1"/>
      <c r="C104" s="87"/>
      <c r="D104" s="104"/>
      <c r="E104" s="388"/>
      <c r="F104" s="105"/>
      <c r="G104" s="390"/>
      <c r="H104" s="481"/>
      <c r="I104" s="390"/>
      <c r="J104" s="481"/>
      <c r="K104" s="390"/>
      <c r="M104" s="600"/>
      <c r="N104" s="599"/>
      <c r="P104" s="82"/>
    </row>
    <row r="105" spans="1:21">
      <c r="A105" s="1"/>
      <c r="C105" s="87" t="s">
        <v>113</v>
      </c>
      <c r="D105" s="104"/>
      <c r="E105" s="388"/>
      <c r="F105" s="88"/>
      <c r="G105" s="391"/>
      <c r="H105" s="481"/>
      <c r="I105" s="391"/>
      <c r="J105" s="481"/>
      <c r="K105" s="391"/>
      <c r="M105" s="600"/>
      <c r="N105" s="599"/>
      <c r="P105" s="87"/>
    </row>
    <row r="106" spans="1:21">
      <c r="A106" s="1"/>
      <c r="C106" s="35" t="s">
        <v>63</v>
      </c>
      <c r="D106" s="104">
        <v>246</v>
      </c>
      <c r="E106" s="388">
        <v>423</v>
      </c>
      <c r="F106" s="456">
        <v>6.9</v>
      </c>
      <c r="G106" s="390">
        <v>7.3</v>
      </c>
      <c r="H106" s="481">
        <v>4.3000000000000007</v>
      </c>
      <c r="I106" s="390">
        <v>11.1</v>
      </c>
      <c r="J106" s="481">
        <v>11.200000000000001</v>
      </c>
      <c r="K106" s="390">
        <v>18.399999999999999</v>
      </c>
      <c r="M106" s="600"/>
      <c r="N106" s="599"/>
      <c r="P106" s="61"/>
    </row>
    <row r="107" spans="1:21">
      <c r="A107" s="1"/>
      <c r="C107" s="35" t="s">
        <v>64</v>
      </c>
      <c r="D107" s="104">
        <v>341</v>
      </c>
      <c r="E107" s="388">
        <v>340</v>
      </c>
      <c r="F107" s="456">
        <v>7.5</v>
      </c>
      <c r="G107" s="390">
        <v>8.4</v>
      </c>
      <c r="H107" s="481">
        <v>1.8000000000000007</v>
      </c>
      <c r="I107" s="390">
        <v>1.3</v>
      </c>
      <c r="J107" s="481">
        <v>9.3000000000000007</v>
      </c>
      <c r="K107" s="390">
        <v>9.6999999999999993</v>
      </c>
      <c r="M107" s="600"/>
      <c r="N107" s="599"/>
      <c r="P107" s="61"/>
    </row>
    <row r="108" spans="1:21">
      <c r="A108" s="1"/>
      <c r="C108" s="35" t="s">
        <v>65</v>
      </c>
      <c r="D108" s="104">
        <v>668</v>
      </c>
      <c r="E108" s="388">
        <v>614</v>
      </c>
      <c r="F108" s="456">
        <v>13.4</v>
      </c>
      <c r="G108" s="390">
        <v>12.1</v>
      </c>
      <c r="H108" s="481">
        <v>5.0999999999999996</v>
      </c>
      <c r="I108" s="390">
        <v>4.0999999999999996</v>
      </c>
      <c r="J108" s="481">
        <v>18.5</v>
      </c>
      <c r="K108" s="390">
        <v>16.2</v>
      </c>
      <c r="M108" s="600"/>
      <c r="N108" s="599"/>
      <c r="P108" s="61"/>
    </row>
    <row r="109" spans="1:21">
      <c r="A109" s="1"/>
      <c r="C109" s="35" t="s">
        <v>114</v>
      </c>
      <c r="D109" s="104">
        <v>131</v>
      </c>
      <c r="E109" s="388">
        <v>113</v>
      </c>
      <c r="F109" s="456">
        <v>6.1</v>
      </c>
      <c r="G109" s="390">
        <v>7.2</v>
      </c>
      <c r="H109" s="481">
        <v>4.8000000000000007</v>
      </c>
      <c r="I109" s="390">
        <v>2.8</v>
      </c>
      <c r="J109" s="481">
        <v>10.9</v>
      </c>
      <c r="K109" s="390">
        <v>10</v>
      </c>
      <c r="M109" s="600"/>
      <c r="N109" s="599"/>
      <c r="P109" s="61"/>
    </row>
    <row r="110" spans="1:21">
      <c r="A110" s="1"/>
      <c r="C110" s="35" t="s">
        <v>115</v>
      </c>
      <c r="D110" s="104">
        <v>220</v>
      </c>
      <c r="E110" s="388">
        <v>254</v>
      </c>
      <c r="F110" s="456">
        <v>7.7</v>
      </c>
      <c r="G110" s="390">
        <v>8</v>
      </c>
      <c r="H110" s="481">
        <v>1.3999999999999995</v>
      </c>
      <c r="I110" s="390">
        <v>2.7</v>
      </c>
      <c r="J110" s="481">
        <v>9.1</v>
      </c>
      <c r="K110" s="390">
        <v>10.7</v>
      </c>
      <c r="M110" s="600"/>
      <c r="N110" s="599"/>
      <c r="P110" s="61"/>
    </row>
    <row r="111" spans="1:21" ht="15.75" thickBot="1">
      <c r="A111" s="1"/>
      <c r="C111" s="106" t="s">
        <v>68</v>
      </c>
      <c r="D111" s="107">
        <v>1606</v>
      </c>
      <c r="E111" s="387">
        <v>1744</v>
      </c>
      <c r="F111" s="60">
        <v>8.9</v>
      </c>
      <c r="G111" s="389">
        <v>9.1</v>
      </c>
      <c r="H111" s="487">
        <v>3.4000000000000004</v>
      </c>
      <c r="I111" s="389">
        <v>4.2</v>
      </c>
      <c r="J111" s="487">
        <v>12.3</v>
      </c>
      <c r="K111" s="389">
        <v>13.3</v>
      </c>
      <c r="M111" s="600"/>
      <c r="N111" s="599"/>
      <c r="P111" s="61"/>
    </row>
    <row r="112" spans="1:21" s="110" customFormat="1" ht="15.6" customHeight="1">
      <c r="A112" s="109"/>
      <c r="C112" s="111" t="s">
        <v>116</v>
      </c>
      <c r="D112" s="111"/>
      <c r="E112" s="111"/>
      <c r="N112" s="109"/>
      <c r="O112" s="429"/>
      <c r="P112" s="112"/>
      <c r="T112" s="113"/>
      <c r="U112" s="114"/>
    </row>
    <row r="113" spans="1:21" s="110" customFormat="1" ht="15.6" customHeight="1">
      <c r="A113" s="109"/>
      <c r="C113" s="111" t="s">
        <v>117</v>
      </c>
      <c r="D113" s="111"/>
      <c r="E113" s="111"/>
      <c r="N113" s="109"/>
      <c r="P113" s="112"/>
      <c r="T113" s="113"/>
      <c r="U113" s="114"/>
    </row>
    <row r="114" spans="1:21" s="110" customFormat="1" ht="15.6" customHeight="1">
      <c r="A114" s="109"/>
      <c r="C114" s="111" t="s">
        <v>118</v>
      </c>
      <c r="D114" s="111"/>
      <c r="E114" s="111"/>
      <c r="N114" s="109"/>
      <c r="O114" s="113"/>
      <c r="P114" s="112"/>
      <c r="T114" s="113"/>
      <c r="U114" s="114"/>
    </row>
    <row r="115" spans="1:21" s="110" customFormat="1" ht="15.6" customHeight="1">
      <c r="A115" s="109"/>
      <c r="C115" s="111" t="s">
        <v>119</v>
      </c>
      <c r="D115" s="111"/>
      <c r="E115" s="111"/>
      <c r="F115" s="115"/>
      <c r="G115" s="115"/>
      <c r="H115" s="115"/>
      <c r="I115" s="115"/>
      <c r="J115" s="115"/>
      <c r="K115" s="115"/>
      <c r="L115" s="115"/>
      <c r="N115" s="109"/>
      <c r="P115" s="112"/>
      <c r="T115" s="113"/>
      <c r="U115" s="114"/>
    </row>
    <row r="116" spans="1:21" s="110" customFormat="1" ht="15.6" customHeight="1">
      <c r="A116" s="109"/>
      <c r="C116" s="111" t="s">
        <v>120</v>
      </c>
      <c r="D116" s="111"/>
      <c r="E116" s="111"/>
      <c r="N116" s="109"/>
      <c r="P116" s="112"/>
      <c r="T116" s="113"/>
      <c r="U116" s="114"/>
    </row>
    <row r="117" spans="1:21" s="110" customFormat="1" ht="16.5" customHeight="1">
      <c r="A117" s="109"/>
      <c r="C117" s="111" t="s">
        <v>121</v>
      </c>
      <c r="D117" s="111"/>
      <c r="E117" s="111"/>
      <c r="N117" s="109"/>
      <c r="P117" s="112"/>
      <c r="T117" s="113"/>
      <c r="U117" s="114"/>
    </row>
    <row r="118" spans="1:21" s="110" customFormat="1" ht="23.25" customHeight="1">
      <c r="A118" s="109"/>
      <c r="C118" s="673" t="s">
        <v>122</v>
      </c>
      <c r="D118" s="673"/>
      <c r="E118" s="673"/>
      <c r="F118" s="673"/>
      <c r="G118" s="673"/>
      <c r="H118" s="673"/>
      <c r="I118" s="673"/>
      <c r="J118" s="673"/>
      <c r="K118" s="673"/>
      <c r="L118" s="673"/>
      <c r="N118" s="109"/>
      <c r="P118" s="112"/>
      <c r="T118" s="113"/>
      <c r="U118" s="114"/>
    </row>
    <row r="119" spans="1:21" s="110" customFormat="1" ht="15.6" customHeight="1">
      <c r="A119" s="109"/>
      <c r="C119" s="111" t="s">
        <v>123</v>
      </c>
      <c r="D119" s="111"/>
      <c r="E119" s="111"/>
      <c r="N119" s="109"/>
      <c r="P119" s="112"/>
      <c r="T119" s="113"/>
      <c r="U119" s="114"/>
    </row>
    <row r="120" spans="1:21" s="110" customFormat="1" ht="15.6" customHeight="1">
      <c r="A120" s="109"/>
      <c r="C120" s="111" t="s">
        <v>124</v>
      </c>
      <c r="D120" s="111"/>
      <c r="E120" s="111"/>
      <c r="N120" s="109"/>
      <c r="P120" s="112"/>
      <c r="T120" s="113"/>
      <c r="U120" s="114"/>
    </row>
    <row r="121" spans="1:21" s="110" customFormat="1" ht="15.6" customHeight="1">
      <c r="A121" s="109"/>
      <c r="C121" s="111" t="s">
        <v>125</v>
      </c>
      <c r="D121" s="111"/>
      <c r="E121" s="111"/>
      <c r="N121" s="109"/>
      <c r="P121" s="112"/>
      <c r="T121" s="113"/>
      <c r="U121" s="114"/>
    </row>
    <row r="122" spans="1:21" s="110" customFormat="1" ht="15.6" customHeight="1">
      <c r="A122" s="109"/>
      <c r="C122" s="111" t="s">
        <v>126</v>
      </c>
      <c r="D122" s="111"/>
      <c r="E122" s="111"/>
      <c r="N122" s="109"/>
      <c r="P122" s="112"/>
      <c r="T122" s="113"/>
      <c r="U122" s="114"/>
    </row>
    <row r="123" spans="1:21" s="110" customFormat="1" ht="15.6" customHeight="1">
      <c r="A123" s="109"/>
      <c r="C123" s="111" t="s">
        <v>127</v>
      </c>
      <c r="D123" s="111"/>
      <c r="E123" s="111"/>
      <c r="N123" s="109"/>
      <c r="P123" s="112"/>
      <c r="T123" s="113"/>
      <c r="U123" s="114"/>
    </row>
    <row r="124" spans="1:21" s="110" customFormat="1" ht="15.6" customHeight="1">
      <c r="A124" s="109"/>
      <c r="C124" s="111" t="s">
        <v>128</v>
      </c>
      <c r="D124" s="111"/>
      <c r="E124" s="111"/>
      <c r="N124" s="109"/>
      <c r="P124" s="112"/>
      <c r="T124" s="113"/>
      <c r="U124" s="114"/>
    </row>
    <row r="125" spans="1:21" s="110" customFormat="1" ht="15.6" customHeight="1">
      <c r="A125" s="109"/>
      <c r="C125" s="111"/>
      <c r="D125" s="111"/>
      <c r="E125" s="111"/>
      <c r="F125" s="111"/>
      <c r="N125" s="109"/>
      <c r="O125" s="111"/>
      <c r="P125" s="112"/>
      <c r="T125" s="113"/>
      <c r="U125" s="114"/>
    </row>
    <row r="126" spans="1:21" s="110" customFormat="1" ht="15.6" customHeight="1">
      <c r="A126" s="109"/>
      <c r="C126" s="111"/>
      <c r="D126" s="111"/>
      <c r="E126" s="111"/>
      <c r="F126" s="111"/>
      <c r="N126" s="109"/>
      <c r="P126" s="112"/>
      <c r="T126" s="113"/>
      <c r="U126" s="114"/>
    </row>
    <row r="127" spans="1:21" s="28" customFormat="1" ht="23.25">
      <c r="A127" s="93"/>
      <c r="C127" s="24" t="s">
        <v>129</v>
      </c>
      <c r="D127" s="24"/>
      <c r="E127" s="24"/>
      <c r="F127" s="94"/>
      <c r="G127" s="94"/>
      <c r="H127" s="94"/>
      <c r="I127" s="94"/>
      <c r="J127" s="94"/>
      <c r="K127" s="94"/>
      <c r="L127" s="94"/>
      <c r="M127" s="95"/>
      <c r="N127" s="93"/>
      <c r="O127" s="116"/>
      <c r="P127" s="96"/>
      <c r="T127" s="12"/>
      <c r="U127" s="13"/>
    </row>
    <row r="128" spans="1:21" ht="33.950000000000003" customHeight="1" thickBot="1">
      <c r="A128" s="1"/>
      <c r="C128" s="84"/>
      <c r="D128" s="85" t="s">
        <v>98</v>
      </c>
      <c r="E128" s="86" t="s">
        <v>130</v>
      </c>
      <c r="G128" s="262"/>
      <c r="N128" s="1"/>
      <c r="O128" s="4"/>
      <c r="P128" s="26"/>
    </row>
    <row r="129" spans="1:21" ht="26.25">
      <c r="A129" s="1"/>
      <c r="C129" s="117" t="s">
        <v>131</v>
      </c>
      <c r="D129" s="496">
        <v>48.1</v>
      </c>
      <c r="E129" s="392">
        <v>46.6</v>
      </c>
      <c r="G129" s="394"/>
      <c r="N129" s="1"/>
      <c r="P129" s="497"/>
    </row>
    <row r="130" spans="1:21" ht="27.6" customHeight="1">
      <c r="A130" s="1"/>
      <c r="C130" s="117" t="s">
        <v>132</v>
      </c>
      <c r="D130" s="496">
        <v>46.7</v>
      </c>
      <c r="E130" s="392">
        <v>45.2</v>
      </c>
      <c r="G130" s="393"/>
      <c r="N130" s="1"/>
      <c r="P130" s="139"/>
    </row>
    <row r="131" spans="1:21" ht="30.6" customHeight="1">
      <c r="A131" s="1"/>
      <c r="C131" s="117" t="s">
        <v>133</v>
      </c>
      <c r="D131" s="496">
        <v>54.8</v>
      </c>
      <c r="E131" s="392">
        <v>54.9</v>
      </c>
      <c r="G131" s="393"/>
      <c r="N131" s="1"/>
      <c r="P131" s="139"/>
    </row>
    <row r="132" spans="1:21">
      <c r="A132" s="1"/>
      <c r="C132" s="35" t="s">
        <v>134</v>
      </c>
      <c r="D132" s="496">
        <v>54.3</v>
      </c>
      <c r="E132" s="392">
        <v>55.8</v>
      </c>
      <c r="G132" s="393"/>
      <c r="N132" s="1"/>
      <c r="P132" s="96"/>
    </row>
    <row r="133" spans="1:21" ht="15.75" thickBot="1">
      <c r="A133" s="1"/>
      <c r="C133" s="119" t="s">
        <v>135</v>
      </c>
      <c r="D133" s="510">
        <v>31.2</v>
      </c>
      <c r="E133" s="511">
        <v>31.9</v>
      </c>
      <c r="G133" s="395"/>
      <c r="N133" s="1"/>
      <c r="P133" s="498"/>
    </row>
    <row r="134" spans="1:21">
      <c r="A134" s="1"/>
      <c r="C134" s="111"/>
      <c r="D134" s="111"/>
      <c r="E134" s="111"/>
      <c r="F134" s="61"/>
      <c r="G134" s="57"/>
      <c r="N134" s="1"/>
    </row>
    <row r="135" spans="1:21">
      <c r="A135" s="1"/>
      <c r="C135" s="120"/>
      <c r="D135" s="120"/>
      <c r="E135" s="120"/>
      <c r="F135" s="121"/>
      <c r="G135" s="121"/>
      <c r="H135" s="121"/>
      <c r="I135" s="121"/>
      <c r="J135" s="121"/>
      <c r="K135" s="121"/>
      <c r="L135" s="121"/>
      <c r="M135" s="600"/>
      <c r="N135" s="599"/>
    </row>
    <row r="136" spans="1:21" s="28" customFormat="1" ht="23.25">
      <c r="A136" s="93"/>
      <c r="C136" s="122" t="s">
        <v>136</v>
      </c>
      <c r="D136" s="122"/>
      <c r="E136" s="122"/>
      <c r="F136" s="94"/>
      <c r="G136" s="94"/>
      <c r="H136" s="94"/>
      <c r="I136" s="94"/>
      <c r="J136" s="94"/>
      <c r="K136" s="94"/>
      <c r="L136" s="94"/>
      <c r="M136" s="95"/>
      <c r="N136" s="93"/>
      <c r="P136" s="419"/>
      <c r="T136" s="12"/>
      <c r="U136" s="13"/>
    </row>
    <row r="137" spans="1:21">
      <c r="A137" s="1"/>
      <c r="C137" s="121"/>
      <c r="D137" s="121"/>
      <c r="E137" s="121"/>
      <c r="F137" s="121"/>
      <c r="G137" s="121"/>
      <c r="H137" s="121"/>
      <c r="I137" s="121"/>
      <c r="J137" s="121"/>
      <c r="K137" s="121"/>
      <c r="L137" s="121"/>
      <c r="M137" s="600"/>
      <c r="N137" s="599"/>
    </row>
    <row r="138" spans="1:21" s="28" customFormat="1" ht="23.25">
      <c r="A138" s="93"/>
      <c r="C138" s="24" t="s">
        <v>137</v>
      </c>
      <c r="D138" s="24"/>
      <c r="E138" s="24"/>
      <c r="F138" s="94"/>
      <c r="G138" s="94"/>
      <c r="H138" s="94"/>
      <c r="I138" s="94"/>
      <c r="J138" s="94"/>
      <c r="K138" s="94"/>
      <c r="L138" s="94"/>
      <c r="M138" s="95"/>
      <c r="N138" s="93"/>
      <c r="P138" s="26"/>
      <c r="T138" s="12"/>
      <c r="U138" s="13"/>
    </row>
    <row r="139" spans="1:21" ht="33.950000000000003" customHeight="1" thickBot="1">
      <c r="A139" s="1"/>
      <c r="C139" s="84"/>
      <c r="D139" s="85" t="s">
        <v>98</v>
      </c>
      <c r="E139" s="86" t="s">
        <v>130</v>
      </c>
      <c r="G139" s="262"/>
      <c r="N139" s="1"/>
      <c r="O139" s="116"/>
      <c r="P139" s="82"/>
    </row>
    <row r="140" spans="1:21">
      <c r="A140" s="1"/>
      <c r="C140" s="35" t="s">
        <v>138</v>
      </c>
      <c r="D140" s="481">
        <v>47</v>
      </c>
      <c r="E140" s="118">
        <v>47.4</v>
      </c>
      <c r="G140" s="393"/>
      <c r="N140" s="1"/>
      <c r="P140" s="82"/>
    </row>
    <row r="141" spans="1:21">
      <c r="A141" s="1"/>
      <c r="C141" s="35" t="s">
        <v>139</v>
      </c>
      <c r="D141" s="481">
        <v>27.2</v>
      </c>
      <c r="E141" s="118">
        <v>29.6</v>
      </c>
      <c r="G141" s="393"/>
      <c r="N141" s="1"/>
      <c r="P141" s="82"/>
    </row>
    <row r="142" spans="1:21">
      <c r="A142" s="1"/>
      <c r="C142" s="35" t="s">
        <v>140</v>
      </c>
      <c r="D142" s="481">
        <v>4.4000000000000004</v>
      </c>
      <c r="E142" s="118">
        <v>2.7</v>
      </c>
      <c r="G142" s="393"/>
      <c r="N142" s="1"/>
      <c r="P142" s="82"/>
    </row>
    <row r="143" spans="1:21">
      <c r="A143" s="1"/>
      <c r="C143" s="35" t="s">
        <v>141</v>
      </c>
      <c r="D143" s="481">
        <v>1.1000000000000001</v>
      </c>
      <c r="E143" s="118">
        <v>1.5</v>
      </c>
      <c r="G143" s="393"/>
      <c r="N143" s="1"/>
      <c r="P143" s="82"/>
    </row>
    <row r="144" spans="1:21">
      <c r="A144" s="1"/>
      <c r="C144" s="35" t="s">
        <v>142</v>
      </c>
      <c r="D144" s="481">
        <v>1.5</v>
      </c>
      <c r="E144" s="118">
        <v>1</v>
      </c>
      <c r="G144" s="393"/>
      <c r="N144" s="1"/>
      <c r="P144" s="82"/>
    </row>
    <row r="145" spans="1:21">
      <c r="A145" s="1"/>
      <c r="C145" s="35" t="s">
        <v>143</v>
      </c>
      <c r="D145" s="481">
        <v>1.5</v>
      </c>
      <c r="E145" s="118">
        <v>0.8</v>
      </c>
      <c r="G145" s="393"/>
      <c r="N145" s="1"/>
      <c r="P145" s="82"/>
    </row>
    <row r="146" spans="1:21">
      <c r="A146" s="1"/>
      <c r="C146" s="35" t="s">
        <v>144</v>
      </c>
      <c r="D146" s="481">
        <v>1.4</v>
      </c>
      <c r="E146" s="118">
        <v>1.3</v>
      </c>
      <c r="G146" s="393"/>
      <c r="N146" s="1"/>
      <c r="P146" s="82"/>
    </row>
    <row r="147" spans="1:21">
      <c r="A147" s="1"/>
      <c r="C147" s="35" t="s">
        <v>145</v>
      </c>
      <c r="D147" s="481">
        <v>0.7</v>
      </c>
      <c r="E147" s="118">
        <v>1.4</v>
      </c>
      <c r="G147" s="393"/>
      <c r="N147" s="1"/>
      <c r="P147" s="82"/>
    </row>
    <row r="148" spans="1:21">
      <c r="A148" s="1"/>
      <c r="C148" s="35" t="s">
        <v>146</v>
      </c>
      <c r="D148" s="481">
        <v>0.9</v>
      </c>
      <c r="E148" s="118">
        <v>0.4</v>
      </c>
      <c r="G148" s="393"/>
      <c r="N148" s="1"/>
      <c r="P148" s="499"/>
    </row>
    <row r="149" spans="1:21" ht="27" customHeight="1">
      <c r="A149" s="1"/>
      <c r="C149" s="117" t="s">
        <v>147</v>
      </c>
      <c r="D149" s="546">
        <v>0.4</v>
      </c>
      <c r="E149" s="118">
        <v>0.6</v>
      </c>
      <c r="G149" s="393"/>
      <c r="N149" s="1"/>
      <c r="P149" s="490"/>
    </row>
    <row r="150" spans="1:21" ht="15.75" thickBot="1">
      <c r="A150" s="1"/>
      <c r="C150" s="38" t="s">
        <v>148</v>
      </c>
      <c r="D150" s="492">
        <v>13.8</v>
      </c>
      <c r="E150" s="393">
        <v>13.3</v>
      </c>
      <c r="G150" s="57"/>
      <c r="N150" s="1"/>
    </row>
    <row r="151" spans="1:21">
      <c r="A151" s="1"/>
      <c r="C151" s="30"/>
      <c r="D151" s="30"/>
      <c r="E151" s="124"/>
      <c r="N151" s="1"/>
    </row>
    <row r="152" spans="1:21" s="28" customFormat="1" ht="23.25">
      <c r="A152" s="93"/>
      <c r="C152" s="24" t="s">
        <v>149</v>
      </c>
      <c r="D152" s="24"/>
      <c r="E152" s="94"/>
      <c r="G152" s="94"/>
      <c r="H152" s="94"/>
      <c r="I152" s="94"/>
      <c r="J152" s="94"/>
      <c r="K152" s="94"/>
      <c r="L152" s="94"/>
      <c r="M152" s="95"/>
      <c r="N152" s="93"/>
      <c r="P152" s="96"/>
      <c r="T152" s="12"/>
      <c r="U152" s="13"/>
    </row>
    <row r="153" spans="1:21" ht="33.950000000000003" customHeight="1" thickBot="1">
      <c r="A153" s="1"/>
      <c r="C153" s="84"/>
      <c r="D153" s="85" t="s">
        <v>150</v>
      </c>
      <c r="E153" s="86" t="s">
        <v>130</v>
      </c>
      <c r="G153" s="262"/>
      <c r="N153" s="1"/>
      <c r="P153" s="26"/>
    </row>
    <row r="154" spans="1:21">
      <c r="A154" s="1"/>
      <c r="C154" s="35" t="s">
        <v>85</v>
      </c>
      <c r="D154" s="481">
        <v>44.3</v>
      </c>
      <c r="E154" s="118">
        <v>45</v>
      </c>
      <c r="G154" s="393"/>
      <c r="N154" s="1"/>
    </row>
    <row r="155" spans="1:21">
      <c r="A155" s="1"/>
      <c r="C155" s="35" t="s">
        <v>86</v>
      </c>
      <c r="D155" s="481">
        <v>40.1</v>
      </c>
      <c r="E155" s="118">
        <v>40.1</v>
      </c>
      <c r="G155" s="393"/>
      <c r="N155" s="1"/>
      <c r="P155" s="87"/>
    </row>
    <row r="156" spans="1:21">
      <c r="A156" s="1"/>
      <c r="C156" s="35" t="s">
        <v>151</v>
      </c>
      <c r="D156" s="481">
        <v>0.4</v>
      </c>
      <c r="E156" s="118">
        <v>0.4</v>
      </c>
      <c r="G156" s="393"/>
      <c r="N156" s="1"/>
      <c r="P156" s="87"/>
    </row>
    <row r="157" spans="1:21">
      <c r="A157" s="1"/>
      <c r="C157" s="35" t="s">
        <v>152</v>
      </c>
      <c r="D157" s="481">
        <v>0.3</v>
      </c>
      <c r="E157" s="118">
        <v>0.4</v>
      </c>
      <c r="G157" s="393"/>
      <c r="N157" s="1"/>
      <c r="P157" s="87"/>
    </row>
    <row r="158" spans="1:21" ht="15.75" thickBot="1">
      <c r="A158" s="1"/>
      <c r="C158" s="38" t="s">
        <v>148</v>
      </c>
      <c r="D158" s="492">
        <v>14.9</v>
      </c>
      <c r="E158" s="123">
        <v>14.1</v>
      </c>
      <c r="G158" s="57"/>
      <c r="N158" s="1"/>
      <c r="P158" s="87"/>
    </row>
    <row r="159" spans="1:21">
      <c r="A159" s="1"/>
      <c r="C159" s="121"/>
      <c r="D159" s="121"/>
      <c r="E159" s="121"/>
      <c r="F159" s="125"/>
      <c r="G159" s="126"/>
      <c r="H159" s="121"/>
      <c r="I159" s="121"/>
      <c r="J159" s="121"/>
      <c r="K159" s="121"/>
      <c r="L159" s="121"/>
      <c r="M159" s="600"/>
      <c r="N159" s="599"/>
      <c r="P159" s="54"/>
    </row>
    <row r="160" spans="1:21" s="28" customFormat="1" ht="23.25">
      <c r="A160" s="93"/>
      <c r="C160" s="24" t="s">
        <v>153</v>
      </c>
      <c r="D160" s="24"/>
      <c r="E160" s="24"/>
      <c r="F160" s="94"/>
      <c r="G160" s="94"/>
      <c r="H160" s="94"/>
      <c r="I160" s="94"/>
      <c r="J160" s="94"/>
      <c r="K160" s="94"/>
      <c r="L160" s="94"/>
      <c r="M160" s="95"/>
      <c r="N160" s="93"/>
      <c r="P160" s="26"/>
      <c r="T160" s="12"/>
      <c r="U160" s="13"/>
    </row>
    <row r="161" spans="1:21" ht="33.950000000000003" customHeight="1" thickBot="1">
      <c r="A161" s="1"/>
      <c r="C161" s="84"/>
      <c r="D161" s="85" t="s">
        <v>98</v>
      </c>
      <c r="E161" s="86" t="s">
        <v>130</v>
      </c>
      <c r="G161" s="262"/>
      <c r="N161" s="1"/>
    </row>
    <row r="162" spans="1:21">
      <c r="A162" s="1"/>
      <c r="C162" s="35" t="s">
        <v>154</v>
      </c>
      <c r="D162" s="481">
        <v>4.2</v>
      </c>
      <c r="E162" s="118">
        <v>4.3</v>
      </c>
      <c r="G162" s="393"/>
      <c r="N162" s="1"/>
      <c r="P162" s="87"/>
    </row>
    <row r="163" spans="1:21">
      <c r="A163" s="1"/>
      <c r="C163" s="35" t="s">
        <v>155</v>
      </c>
      <c r="D163" s="481">
        <v>81.400000000000006</v>
      </c>
      <c r="E163" s="118">
        <v>82</v>
      </c>
      <c r="G163" s="393"/>
      <c r="N163" s="1"/>
      <c r="P163" s="87"/>
    </row>
    <row r="164" spans="1:21" ht="15.75" thickBot="1">
      <c r="A164" s="1"/>
      <c r="C164" s="38" t="s">
        <v>148</v>
      </c>
      <c r="D164" s="492">
        <v>14.4</v>
      </c>
      <c r="E164" s="123">
        <v>13.7</v>
      </c>
      <c r="G164" s="57"/>
      <c r="N164" s="1"/>
      <c r="P164" s="54"/>
    </row>
    <row r="165" spans="1:21">
      <c r="A165" s="1"/>
      <c r="C165" s="30"/>
      <c r="D165" s="30"/>
      <c r="E165" s="30"/>
      <c r="F165" s="127"/>
      <c r="G165" s="127"/>
      <c r="N165" s="1"/>
    </row>
    <row r="166" spans="1:21" s="28" customFormat="1" ht="23.25">
      <c r="A166" s="93"/>
      <c r="C166" s="24" t="s">
        <v>156</v>
      </c>
      <c r="D166" s="24"/>
      <c r="E166" s="24"/>
      <c r="F166" s="94"/>
      <c r="G166" s="94"/>
      <c r="H166" s="94"/>
      <c r="I166" s="94"/>
      <c r="J166" s="94"/>
      <c r="K166" s="94"/>
      <c r="L166" s="94"/>
      <c r="M166" s="95"/>
      <c r="N166" s="93"/>
      <c r="P166" s="26"/>
      <c r="T166" s="12"/>
      <c r="U166" s="13"/>
    </row>
    <row r="167" spans="1:21" ht="33.950000000000003" customHeight="1" thickBot="1">
      <c r="A167" s="1"/>
      <c r="C167" s="84"/>
      <c r="D167" s="85" t="s">
        <v>98</v>
      </c>
      <c r="E167" s="86" t="s">
        <v>130</v>
      </c>
      <c r="G167" s="262"/>
      <c r="N167" s="1"/>
    </row>
    <row r="168" spans="1:21">
      <c r="A168" s="1"/>
      <c r="C168" s="35" t="s">
        <v>154</v>
      </c>
      <c r="D168" s="481">
        <v>35.200000000000003</v>
      </c>
      <c r="E168" s="118">
        <v>35.1</v>
      </c>
      <c r="G168" s="393"/>
      <c r="N168" s="1"/>
      <c r="P168" s="87"/>
    </row>
    <row r="169" spans="1:21">
      <c r="A169" s="1"/>
      <c r="C169" s="35" t="s">
        <v>155</v>
      </c>
      <c r="D169" s="481">
        <v>50.9</v>
      </c>
      <c r="E169" s="118">
        <v>51.8</v>
      </c>
      <c r="G169" s="393"/>
      <c r="N169" s="1"/>
      <c r="P169" s="87"/>
    </row>
    <row r="170" spans="1:21" ht="15.75" thickBot="1">
      <c r="A170" s="1"/>
      <c r="C170" s="38" t="s">
        <v>148</v>
      </c>
      <c r="D170" s="492">
        <v>13.9</v>
      </c>
      <c r="E170" s="123">
        <v>13.1</v>
      </c>
      <c r="G170" s="57"/>
      <c r="N170" s="1"/>
      <c r="P170" s="54"/>
    </row>
    <row r="171" spans="1:21">
      <c r="A171" s="1"/>
      <c r="C171" s="121"/>
      <c r="D171" s="121"/>
      <c r="E171" s="121"/>
      <c r="F171" s="128"/>
      <c r="G171" s="396"/>
      <c r="H171" s="121"/>
      <c r="I171" s="121"/>
      <c r="J171" s="121"/>
      <c r="K171" s="121"/>
      <c r="L171" s="121"/>
      <c r="M171" s="600"/>
      <c r="N171" s="599"/>
    </row>
    <row r="172" spans="1:21" s="28" customFormat="1" ht="23.25">
      <c r="A172" s="93"/>
      <c r="C172" s="24" t="s">
        <v>157</v>
      </c>
      <c r="D172" s="24"/>
      <c r="E172" s="24"/>
      <c r="F172" s="94"/>
      <c r="G172" s="94"/>
      <c r="H172" s="94"/>
      <c r="I172" s="94"/>
      <c r="J172" s="94"/>
      <c r="K172" s="94"/>
      <c r="L172" s="94"/>
      <c r="M172" s="95"/>
      <c r="N172" s="93"/>
      <c r="P172" s="26"/>
      <c r="T172" s="12"/>
      <c r="U172" s="13"/>
    </row>
    <row r="173" spans="1:21" ht="33.950000000000003" customHeight="1" thickBot="1">
      <c r="A173" s="1"/>
      <c r="C173" s="84"/>
      <c r="D173" s="85" t="s">
        <v>98</v>
      </c>
      <c r="E173" s="86" t="s">
        <v>130</v>
      </c>
      <c r="G173" s="262"/>
      <c r="N173" s="1"/>
      <c r="P173" s="116"/>
    </row>
    <row r="174" spans="1:21">
      <c r="A174" s="1"/>
      <c r="C174" s="35" t="s">
        <v>158</v>
      </c>
      <c r="D174" s="481">
        <v>62.9</v>
      </c>
      <c r="E174" s="118">
        <v>61.6</v>
      </c>
      <c r="G174" s="393"/>
      <c r="N174" s="1"/>
      <c r="P174" s="500"/>
    </row>
    <row r="175" spans="1:21">
      <c r="A175" s="1"/>
      <c r="C175" s="35" t="s">
        <v>159</v>
      </c>
      <c r="D175" s="481">
        <v>27.6</v>
      </c>
      <c r="E175" s="118">
        <v>28.9</v>
      </c>
      <c r="G175" s="393"/>
      <c r="N175" s="1"/>
      <c r="P175" s="503"/>
    </row>
    <row r="176" spans="1:21">
      <c r="A176" s="1"/>
      <c r="C176" s="35" t="s">
        <v>160</v>
      </c>
      <c r="D176" s="481">
        <v>18.5</v>
      </c>
      <c r="E176" s="118">
        <v>18.100000000000001</v>
      </c>
      <c r="G176" s="393"/>
      <c r="N176" s="1"/>
      <c r="P176" s="503"/>
    </row>
    <row r="177" spans="1:25">
      <c r="A177" s="1"/>
      <c r="C177" s="35" t="s">
        <v>161</v>
      </c>
      <c r="D177" s="481">
        <v>24.6</v>
      </c>
      <c r="E177" s="118">
        <v>23.8</v>
      </c>
      <c r="G177" s="393"/>
      <c r="N177" s="1"/>
      <c r="P177" s="503"/>
    </row>
    <row r="178" spans="1:25">
      <c r="A178" s="1"/>
      <c r="C178" s="35" t="s">
        <v>162</v>
      </c>
      <c r="D178" s="481">
        <v>10.1</v>
      </c>
      <c r="E178" s="118">
        <v>10.3</v>
      </c>
      <c r="G178" s="393"/>
      <c r="N178" s="1"/>
      <c r="P178" s="503"/>
    </row>
    <row r="179" spans="1:25" ht="15.75" thickBot="1">
      <c r="A179" s="1"/>
      <c r="C179" s="38" t="s">
        <v>141</v>
      </c>
      <c r="D179" s="492">
        <v>1.3</v>
      </c>
      <c r="E179" s="123">
        <v>1.2</v>
      </c>
      <c r="G179" s="57"/>
      <c r="N179" s="1"/>
      <c r="P179" s="503"/>
    </row>
    <row r="180" spans="1:25" ht="17.45" customHeight="1">
      <c r="A180" s="1"/>
      <c r="C180" s="121"/>
      <c r="D180" s="121"/>
      <c r="E180" s="121"/>
      <c r="F180" s="121"/>
      <c r="G180" s="121"/>
      <c r="H180" s="121"/>
      <c r="I180" s="121"/>
      <c r="J180" s="121"/>
      <c r="K180" s="121"/>
      <c r="L180" s="121"/>
      <c r="M180" s="600"/>
      <c r="N180" s="599"/>
      <c r="P180" s="503"/>
    </row>
    <row r="181" spans="1:25" ht="17.45" customHeight="1">
      <c r="A181" s="1"/>
      <c r="C181" s="121"/>
      <c r="D181" s="121"/>
      <c r="E181" s="121"/>
      <c r="F181" s="121"/>
      <c r="G181" s="121"/>
      <c r="H181" s="121"/>
      <c r="I181" s="121"/>
      <c r="J181" s="121"/>
      <c r="K181" s="121"/>
      <c r="L181" s="121"/>
      <c r="M181" s="600"/>
      <c r="N181" s="599"/>
      <c r="P181" s="30"/>
    </row>
    <row r="182" spans="1:25" ht="9.9499999999999993" customHeight="1">
      <c r="A182" s="1"/>
      <c r="F182" s="121"/>
      <c r="G182" s="121"/>
      <c r="H182" s="121"/>
      <c r="I182" s="121"/>
      <c r="J182" s="121"/>
      <c r="K182" s="121"/>
      <c r="L182" s="121"/>
      <c r="M182" s="600"/>
      <c r="N182" s="599"/>
      <c r="P182" s="116"/>
    </row>
    <row r="183" spans="1:25" s="28" customFormat="1" ht="23.25">
      <c r="A183" s="93"/>
      <c r="C183" s="24" t="s">
        <v>163</v>
      </c>
      <c r="D183" s="24"/>
      <c r="E183" s="24"/>
      <c r="F183" s="94"/>
      <c r="G183" s="94"/>
      <c r="H183" s="94"/>
      <c r="I183" s="94"/>
      <c r="J183" s="94"/>
      <c r="K183" s="94"/>
      <c r="L183" s="94"/>
      <c r="M183" s="95"/>
      <c r="N183" s="93"/>
      <c r="T183" s="12"/>
      <c r="U183" s="13"/>
    </row>
    <row r="184" spans="1:25" s="70" customFormat="1" ht="30.6" customHeight="1">
      <c r="A184" s="69"/>
      <c r="C184" s="684"/>
      <c r="D184" s="685" t="s">
        <v>98</v>
      </c>
      <c r="E184" s="685"/>
      <c r="F184" s="686" t="s">
        <v>164</v>
      </c>
      <c r="G184" s="686"/>
      <c r="H184" s="686" t="s">
        <v>100</v>
      </c>
      <c r="I184" s="686"/>
      <c r="J184" s="680" t="s">
        <v>165</v>
      </c>
      <c r="K184" s="680"/>
      <c r="L184" s="212"/>
      <c r="N184" s="69"/>
      <c r="P184" s="71"/>
      <c r="T184" s="12"/>
      <c r="U184" s="13"/>
    </row>
    <row r="185" spans="1:25" s="70" customFormat="1" ht="17.45" customHeight="1" thickBot="1">
      <c r="A185" s="69"/>
      <c r="C185" s="684"/>
      <c r="D185" s="129" t="s">
        <v>70</v>
      </c>
      <c r="E185" s="129" t="s">
        <v>71</v>
      </c>
      <c r="F185" s="130" t="s">
        <v>70</v>
      </c>
      <c r="G185" s="130" t="s">
        <v>71</v>
      </c>
      <c r="H185" s="130" t="s">
        <v>70</v>
      </c>
      <c r="I185" s="130" t="s">
        <v>71</v>
      </c>
      <c r="J185" s="130" t="s">
        <v>70</v>
      </c>
      <c r="K185" s="130" t="s">
        <v>71</v>
      </c>
      <c r="L185" s="131"/>
      <c r="N185" s="69"/>
      <c r="P185" s="71"/>
      <c r="T185" s="12"/>
      <c r="U185" s="13"/>
    </row>
    <row r="186" spans="1:25">
      <c r="A186" s="1"/>
      <c r="C186" s="30" t="s">
        <v>166</v>
      </c>
      <c r="D186" s="481">
        <v>92</v>
      </c>
      <c r="E186" s="481">
        <v>94.9</v>
      </c>
      <c r="F186" s="504">
        <v>93.2</v>
      </c>
      <c r="G186" s="504">
        <v>96.4</v>
      </c>
      <c r="H186" s="501">
        <v>94.1</v>
      </c>
      <c r="I186" s="501">
        <v>98.4</v>
      </c>
      <c r="J186" s="501">
        <v>89.5</v>
      </c>
      <c r="K186" s="501">
        <v>97.6</v>
      </c>
      <c r="L186" s="132"/>
      <c r="N186" s="1"/>
      <c r="O186" s="133"/>
      <c r="P186" s="26"/>
      <c r="Q186" s="133"/>
      <c r="R186" s="133"/>
      <c r="S186" s="133"/>
      <c r="T186" s="134"/>
      <c r="U186" s="134"/>
      <c r="V186" s="134"/>
      <c r="W186" s="134"/>
      <c r="X186" s="134"/>
      <c r="Y186" s="134"/>
    </row>
    <row r="187" spans="1:25" ht="18.75" customHeight="1" thickBot="1">
      <c r="A187" s="1"/>
      <c r="C187" s="38" t="s">
        <v>167</v>
      </c>
      <c r="D187" s="39"/>
      <c r="E187" s="39"/>
      <c r="F187" s="505">
        <v>84.5</v>
      </c>
      <c r="G187" s="505">
        <v>87.1</v>
      </c>
      <c r="H187" s="502">
        <v>82.8</v>
      </c>
      <c r="I187" s="502">
        <v>85.4</v>
      </c>
      <c r="J187" s="502">
        <v>81</v>
      </c>
      <c r="K187" s="502">
        <v>84.4</v>
      </c>
      <c r="L187" s="135"/>
      <c r="N187" s="1"/>
      <c r="O187" s="133"/>
      <c r="P187" s="136"/>
      <c r="Q187" s="133"/>
      <c r="R187" s="133"/>
      <c r="S187" s="133"/>
      <c r="T187" s="134"/>
      <c r="U187" s="134"/>
      <c r="V187" s="134"/>
      <c r="W187" s="134"/>
      <c r="X187" s="134"/>
      <c r="Y187" s="134"/>
    </row>
    <row r="188" spans="1:25">
      <c r="A188" s="1"/>
      <c r="C188" s="121"/>
      <c r="D188" s="121"/>
      <c r="E188" s="121"/>
      <c r="F188" s="121"/>
      <c r="G188" s="121"/>
      <c r="H188" s="121"/>
      <c r="I188" s="121"/>
      <c r="J188" s="121"/>
      <c r="K188" s="121"/>
      <c r="L188" s="121"/>
      <c r="M188" s="600"/>
      <c r="N188" s="599"/>
      <c r="O188" s="134"/>
      <c r="P188" s="137"/>
      <c r="Q188" s="134"/>
      <c r="R188" s="134"/>
      <c r="S188" s="134"/>
      <c r="T188" s="134"/>
      <c r="U188" s="134"/>
      <c r="V188" s="134"/>
      <c r="W188" s="134"/>
      <c r="X188" s="134"/>
      <c r="Y188" s="134"/>
    </row>
    <row r="189" spans="1:25">
      <c r="A189" s="1"/>
      <c r="N189" s="1"/>
      <c r="O189" s="134"/>
      <c r="P189" s="137"/>
      <c r="Q189" s="134"/>
      <c r="R189" s="134"/>
      <c r="S189" s="134"/>
      <c r="T189" s="134"/>
      <c r="U189" s="134"/>
      <c r="V189" s="134"/>
      <c r="W189" s="134"/>
      <c r="X189" s="134"/>
      <c r="Y189" s="134"/>
    </row>
    <row r="190" spans="1:25" s="28" customFormat="1" ht="23.25">
      <c r="A190" s="93"/>
      <c r="C190" s="24" t="s">
        <v>168</v>
      </c>
      <c r="D190" s="24"/>
      <c r="E190" s="24"/>
      <c r="F190" s="94"/>
      <c r="G190" s="94"/>
      <c r="H190" s="94"/>
      <c r="I190" s="94"/>
      <c r="J190" s="94"/>
      <c r="K190" s="94"/>
      <c r="L190" s="94"/>
      <c r="M190" s="95"/>
      <c r="N190" s="93"/>
      <c r="O190" s="138"/>
      <c r="P190" s="139"/>
      <c r="Q190" s="138"/>
      <c r="R190" s="138"/>
      <c r="S190" s="138"/>
      <c r="T190" s="138"/>
      <c r="U190" s="138"/>
      <c r="V190" s="138"/>
      <c r="W190" s="138"/>
      <c r="X190" s="138"/>
      <c r="Y190" s="138"/>
    </row>
    <row r="191" spans="1:25" s="141" customFormat="1" ht="15.6" customHeight="1">
      <c r="A191" s="140"/>
      <c r="C191" s="142"/>
      <c r="D191" s="678">
        <v>2025</v>
      </c>
      <c r="E191" s="678"/>
      <c r="F191" s="679" t="s">
        <v>169</v>
      </c>
      <c r="G191" s="679"/>
      <c r="H191" s="679">
        <v>2023</v>
      </c>
      <c r="I191" s="679"/>
      <c r="J191" s="677">
        <v>2022</v>
      </c>
      <c r="K191" s="677"/>
      <c r="L191" s="211"/>
      <c r="M191" s="143"/>
      <c r="N191" s="140"/>
      <c r="O191" s="144"/>
      <c r="P191" s="26"/>
      <c r="Q191" s="144"/>
      <c r="R191" s="144"/>
      <c r="S191" s="144"/>
      <c r="T191" s="144"/>
      <c r="U191" s="144"/>
      <c r="V191" s="144"/>
      <c r="W191" s="144"/>
      <c r="X191" s="144"/>
      <c r="Y191" s="144"/>
    </row>
    <row r="192" spans="1:25" s="141" customFormat="1" ht="18" customHeight="1" thickBot="1">
      <c r="A192" s="140"/>
      <c r="C192" s="145"/>
      <c r="D192" s="146" t="s">
        <v>70</v>
      </c>
      <c r="E192" s="146" t="s">
        <v>71</v>
      </c>
      <c r="F192" s="147" t="s">
        <v>70</v>
      </c>
      <c r="G192" s="147" t="s">
        <v>71</v>
      </c>
      <c r="H192" s="147" t="s">
        <v>70</v>
      </c>
      <c r="I192" s="147" t="s">
        <v>71</v>
      </c>
      <c r="J192" s="147" t="s">
        <v>70</v>
      </c>
      <c r="K192" s="147" t="s">
        <v>71</v>
      </c>
      <c r="L192" s="99"/>
      <c r="M192" s="143"/>
      <c r="N192" s="140"/>
      <c r="O192" s="144"/>
      <c r="P192" s="148"/>
      <c r="Q192" s="144"/>
      <c r="R192" s="144"/>
      <c r="S192" s="144"/>
      <c r="T192" s="144"/>
      <c r="U192" s="144"/>
      <c r="V192" s="144"/>
      <c r="W192" s="144"/>
      <c r="X192" s="144"/>
      <c r="Y192" s="144"/>
    </row>
    <row r="193" spans="1:25">
      <c r="A193" s="1"/>
      <c r="C193" s="35" t="s">
        <v>170</v>
      </c>
      <c r="D193" s="478">
        <v>27</v>
      </c>
      <c r="E193" s="478">
        <v>14</v>
      </c>
      <c r="F193" s="506">
        <v>18</v>
      </c>
      <c r="G193" s="506">
        <v>6</v>
      </c>
      <c r="H193" s="506">
        <v>13</v>
      </c>
      <c r="I193" s="506">
        <v>2</v>
      </c>
      <c r="J193" s="506">
        <v>26</v>
      </c>
      <c r="K193" s="506">
        <v>4</v>
      </c>
      <c r="L193" s="67"/>
      <c r="M193" s="600"/>
      <c r="N193" s="1"/>
      <c r="O193" s="133"/>
      <c r="P193" s="26"/>
      <c r="Q193" s="133"/>
      <c r="R193" s="133"/>
      <c r="S193" s="133"/>
      <c r="T193" s="134"/>
      <c r="U193" s="134"/>
      <c r="V193" s="134"/>
      <c r="W193" s="134"/>
      <c r="X193" s="134"/>
      <c r="Y193" s="134"/>
    </row>
    <row r="194" spans="1:25">
      <c r="A194" s="1"/>
      <c r="C194" s="35" t="s">
        <v>171</v>
      </c>
      <c r="D194" s="478">
        <v>312</v>
      </c>
      <c r="E194" s="478">
        <v>263</v>
      </c>
      <c r="F194" s="506">
        <v>245</v>
      </c>
      <c r="G194" s="506">
        <v>163</v>
      </c>
      <c r="H194" s="506">
        <v>209</v>
      </c>
      <c r="I194" s="506">
        <v>123</v>
      </c>
      <c r="J194" s="506">
        <v>221</v>
      </c>
      <c r="K194" s="506">
        <v>160</v>
      </c>
      <c r="L194" s="67"/>
      <c r="M194" s="600"/>
      <c r="N194" s="1"/>
      <c r="O194" s="133"/>
      <c r="P194" s="26"/>
      <c r="Q194" s="133"/>
      <c r="R194" s="133"/>
      <c r="S194" s="133"/>
      <c r="T194" s="134"/>
      <c r="U194" s="134"/>
      <c r="V194" s="134"/>
      <c r="W194" s="134"/>
      <c r="X194" s="134"/>
      <c r="Y194" s="134"/>
    </row>
    <row r="195" spans="1:25" ht="15.75" thickBot="1">
      <c r="A195" s="1"/>
      <c r="C195" s="58" t="s">
        <v>172</v>
      </c>
      <c r="D195" s="479">
        <v>339</v>
      </c>
      <c r="E195" s="479">
        <v>277</v>
      </c>
      <c r="F195" s="479">
        <f>SUM(F193:F194)</f>
        <v>263</v>
      </c>
      <c r="G195" s="479">
        <f>SUM(G193:G194)</f>
        <v>169</v>
      </c>
      <c r="H195" s="479">
        <v>222</v>
      </c>
      <c r="I195" s="479">
        <v>125</v>
      </c>
      <c r="J195" s="479">
        <v>247</v>
      </c>
      <c r="K195" s="479">
        <v>164</v>
      </c>
      <c r="L195" s="54"/>
      <c r="M195" s="600"/>
      <c r="N195" s="1"/>
      <c r="O195" s="133"/>
      <c r="P195" s="136"/>
      <c r="Q195" s="133"/>
      <c r="R195" s="133"/>
      <c r="S195" s="133"/>
      <c r="T195" s="134"/>
      <c r="U195" s="134"/>
      <c r="V195" s="134"/>
      <c r="W195" s="134"/>
      <c r="X195" s="134"/>
      <c r="Y195" s="134"/>
    </row>
    <row r="196" spans="1:25">
      <c r="A196" s="1"/>
      <c r="C196" s="35"/>
      <c r="D196" s="35"/>
      <c r="E196" s="35"/>
      <c r="F196" s="35"/>
      <c r="G196" s="35"/>
      <c r="H196" s="67"/>
      <c r="I196" s="67"/>
      <c r="J196" s="67"/>
      <c r="K196" s="67"/>
      <c r="L196" s="67"/>
      <c r="M196" s="600"/>
      <c r="N196" s="1"/>
      <c r="O196" s="134"/>
      <c r="P196" s="137"/>
      <c r="Q196" s="134"/>
      <c r="R196" s="134"/>
      <c r="S196" s="134"/>
      <c r="T196" s="134"/>
      <c r="U196" s="134"/>
      <c r="V196" s="134"/>
      <c r="W196" s="134"/>
      <c r="X196" s="134"/>
      <c r="Y196" s="134"/>
    </row>
    <row r="197" spans="1:25">
      <c r="A197" s="1"/>
      <c r="C197" s="35"/>
      <c r="D197" s="35"/>
      <c r="E197" s="35"/>
      <c r="F197" s="35"/>
      <c r="G197" s="35"/>
      <c r="H197" s="67"/>
      <c r="I197" s="67"/>
      <c r="J197" s="67"/>
      <c r="K197" s="67"/>
      <c r="L197" s="67"/>
      <c r="M197" s="600"/>
      <c r="N197" s="1"/>
      <c r="O197" s="134"/>
      <c r="P197" s="137"/>
      <c r="Q197" s="134"/>
      <c r="R197" s="134"/>
      <c r="S197" s="134"/>
      <c r="T197" s="134"/>
      <c r="U197" s="134"/>
      <c r="V197" s="134"/>
      <c r="W197" s="134"/>
      <c r="X197" s="134"/>
      <c r="Y197" s="134"/>
    </row>
    <row r="198" spans="1:25" s="28" customFormat="1" ht="24" customHeight="1">
      <c r="A198" s="93"/>
      <c r="C198" s="24" t="s">
        <v>173</v>
      </c>
      <c r="D198" s="24"/>
      <c r="E198" s="24"/>
      <c r="F198" s="94"/>
      <c r="G198" s="94"/>
      <c r="H198" s="94"/>
      <c r="I198" s="94"/>
      <c r="J198" s="94"/>
      <c r="K198" s="94"/>
      <c r="L198" s="94"/>
      <c r="M198" s="95"/>
      <c r="N198" s="93"/>
      <c r="O198" s="138"/>
      <c r="P198" s="26"/>
      <c r="Q198" s="138"/>
      <c r="R198" s="138"/>
      <c r="S198" s="138"/>
      <c r="T198" s="138"/>
      <c r="U198" s="138"/>
      <c r="V198" s="138"/>
      <c r="W198" s="138"/>
      <c r="X198" s="138"/>
      <c r="Y198" s="138"/>
    </row>
    <row r="199" spans="1:25" s="141" customFormat="1" ht="15.95" customHeight="1">
      <c r="A199" s="140"/>
      <c r="C199" s="142"/>
      <c r="D199" s="676">
        <v>2025</v>
      </c>
      <c r="E199" s="676"/>
      <c r="F199" s="677">
        <v>2024</v>
      </c>
      <c r="G199" s="677"/>
      <c r="H199" s="677">
        <v>2023</v>
      </c>
      <c r="I199" s="677"/>
      <c r="J199" s="677">
        <v>2022</v>
      </c>
      <c r="K199" s="677"/>
      <c r="L199" s="211"/>
      <c r="M199" s="143"/>
      <c r="N199" s="140"/>
      <c r="O199" s="144"/>
      <c r="P199" s="149"/>
      <c r="Q199" s="144"/>
      <c r="R199" s="144"/>
      <c r="S199" s="144"/>
      <c r="T199" s="144"/>
      <c r="U199" s="144"/>
      <c r="V199" s="144"/>
      <c r="W199" s="144"/>
      <c r="X199" s="144"/>
      <c r="Y199" s="144"/>
    </row>
    <row r="200" spans="1:25" s="141" customFormat="1" ht="15.75" thickBot="1">
      <c r="A200" s="140"/>
      <c r="C200" s="145"/>
      <c r="D200" s="146" t="s">
        <v>70</v>
      </c>
      <c r="E200" s="146" t="s">
        <v>71</v>
      </c>
      <c r="F200" s="147" t="s">
        <v>70</v>
      </c>
      <c r="G200" s="147" t="s">
        <v>71</v>
      </c>
      <c r="H200" s="147" t="s">
        <v>70</v>
      </c>
      <c r="I200" s="147" t="s">
        <v>71</v>
      </c>
      <c r="J200" s="147" t="s">
        <v>70</v>
      </c>
      <c r="K200" s="147" t="s">
        <v>71</v>
      </c>
      <c r="L200" s="99"/>
      <c r="M200" s="143"/>
      <c r="N200" s="140"/>
      <c r="O200" s="144"/>
      <c r="P200" s="26"/>
      <c r="Q200" s="144"/>
      <c r="R200" s="144"/>
      <c r="S200" s="144"/>
      <c r="T200" s="144"/>
      <c r="U200" s="144"/>
      <c r="V200" s="144"/>
      <c r="W200" s="144"/>
      <c r="X200" s="144"/>
      <c r="Y200" s="144"/>
    </row>
    <row r="201" spans="1:25" ht="26.25">
      <c r="A201" s="1"/>
      <c r="C201" s="117" t="s">
        <v>174</v>
      </c>
      <c r="D201" s="552">
        <v>38</v>
      </c>
      <c r="E201" s="552">
        <v>21</v>
      </c>
      <c r="F201" s="507">
        <v>36</v>
      </c>
      <c r="G201" s="507">
        <v>18</v>
      </c>
      <c r="H201" s="506">
        <v>42</v>
      </c>
      <c r="I201" s="506">
        <v>25</v>
      </c>
      <c r="J201" s="506">
        <v>43</v>
      </c>
      <c r="K201" s="506">
        <v>32</v>
      </c>
      <c r="L201" s="67"/>
      <c r="M201" s="600"/>
      <c r="N201" s="1"/>
      <c r="O201" s="150"/>
      <c r="P201" s="150"/>
      <c r="Q201" s="150"/>
      <c r="R201" s="150"/>
      <c r="S201" s="150"/>
      <c r="T201" s="134"/>
      <c r="U201" s="134"/>
      <c r="V201" s="134"/>
      <c r="W201" s="134"/>
      <c r="X201" s="134"/>
      <c r="Y201" s="134"/>
    </row>
    <row r="202" spans="1:25" ht="26.25">
      <c r="A202" s="1"/>
      <c r="C202" s="117" t="s">
        <v>175</v>
      </c>
      <c r="D202" s="552">
        <v>207</v>
      </c>
      <c r="E202" s="552">
        <v>142</v>
      </c>
      <c r="F202" s="507">
        <v>173</v>
      </c>
      <c r="G202" s="507">
        <v>105</v>
      </c>
      <c r="H202" s="506">
        <v>179</v>
      </c>
      <c r="I202" s="506">
        <v>135</v>
      </c>
      <c r="J202" s="506">
        <v>171</v>
      </c>
      <c r="K202" s="506">
        <v>122</v>
      </c>
      <c r="L202" s="67"/>
      <c r="M202" s="600"/>
      <c r="N202" s="1"/>
      <c r="O202" s="150"/>
      <c r="P202" s="150"/>
      <c r="Q202" s="150"/>
      <c r="R202" s="150"/>
      <c r="S202" s="150"/>
      <c r="T202" s="134"/>
      <c r="U202" s="134"/>
      <c r="V202" s="134"/>
      <c r="W202" s="134"/>
      <c r="X202" s="134"/>
      <c r="Y202" s="134"/>
    </row>
    <row r="203" spans="1:25" ht="15.75" thickBot="1">
      <c r="A203" s="1"/>
      <c r="C203" s="58" t="s">
        <v>176</v>
      </c>
      <c r="D203" s="479">
        <v>245</v>
      </c>
      <c r="E203" s="479">
        <v>163</v>
      </c>
      <c r="F203" s="508">
        <v>209</v>
      </c>
      <c r="G203" s="508">
        <v>123</v>
      </c>
      <c r="H203" s="479">
        <v>221</v>
      </c>
      <c r="I203" s="479">
        <v>160</v>
      </c>
      <c r="J203" s="479">
        <v>214</v>
      </c>
      <c r="K203" s="479">
        <v>154</v>
      </c>
      <c r="L203" s="54"/>
      <c r="M203" s="600"/>
      <c r="N203" s="1"/>
      <c r="O203" s="150"/>
      <c r="P203" s="150"/>
      <c r="Q203" s="150"/>
      <c r="R203" s="150"/>
      <c r="S203" s="150"/>
      <c r="T203" s="134"/>
      <c r="U203" s="134"/>
      <c r="V203" s="134"/>
      <c r="W203" s="134"/>
      <c r="X203" s="134"/>
      <c r="Y203" s="134"/>
    </row>
    <row r="204" spans="1:25" s="152" customFormat="1" ht="15" customHeight="1">
      <c r="A204" s="151"/>
      <c r="C204" s="111" t="s">
        <v>177</v>
      </c>
      <c r="D204" s="111"/>
      <c r="E204" s="111"/>
      <c r="F204" s="111"/>
      <c r="G204" s="111"/>
      <c r="H204" s="111"/>
      <c r="I204" s="111"/>
      <c r="J204" s="111"/>
      <c r="K204" s="111"/>
      <c r="L204" s="111"/>
      <c r="M204" s="153"/>
      <c r="N204" s="154"/>
      <c r="O204" s="155"/>
      <c r="P204" s="156"/>
      <c r="Q204" s="155"/>
      <c r="R204" s="155"/>
      <c r="S204" s="155"/>
      <c r="T204" s="157"/>
      <c r="U204" s="157"/>
      <c r="V204" s="157"/>
      <c r="W204" s="157"/>
      <c r="X204" s="157"/>
      <c r="Y204" s="157"/>
    </row>
    <row r="205" spans="1:25" s="152" customFormat="1" ht="15" customHeight="1">
      <c r="A205" s="151"/>
      <c r="C205" s="673" t="s">
        <v>178</v>
      </c>
      <c r="D205" s="673"/>
      <c r="E205" s="673"/>
      <c r="F205" s="673"/>
      <c r="G205" s="673"/>
      <c r="H205" s="673"/>
      <c r="I205" s="673"/>
      <c r="J205" s="673"/>
      <c r="K205" s="673"/>
      <c r="L205" s="673"/>
      <c r="M205" s="153"/>
      <c r="N205" s="154"/>
      <c r="O205" s="155"/>
      <c r="P205" s="158"/>
      <c r="Q205" s="155"/>
      <c r="R205" s="155"/>
      <c r="S205" s="155"/>
      <c r="T205" s="157"/>
      <c r="U205" s="157"/>
      <c r="V205" s="157"/>
      <c r="W205" s="157"/>
      <c r="X205" s="157"/>
      <c r="Y205" s="157"/>
    </row>
    <row r="206" spans="1:25" s="152" customFormat="1" ht="15" customHeight="1">
      <c r="A206" s="151"/>
      <c r="C206" s="111" t="s">
        <v>179</v>
      </c>
      <c r="D206" s="111"/>
      <c r="E206" s="111"/>
      <c r="F206" s="110"/>
      <c r="G206" s="110"/>
      <c r="H206" s="110"/>
      <c r="I206" s="110"/>
      <c r="J206" s="110"/>
      <c r="K206" s="110"/>
      <c r="L206" s="110"/>
      <c r="M206" s="153"/>
      <c r="N206" s="154"/>
      <c r="O206" s="155"/>
      <c r="P206" s="158"/>
      <c r="Q206" s="155"/>
      <c r="R206" s="155"/>
      <c r="S206" s="155"/>
      <c r="T206" s="113"/>
      <c r="U206" s="114"/>
    </row>
    <row r="207" spans="1:25" s="152" customFormat="1" ht="15" customHeight="1">
      <c r="A207" s="151"/>
      <c r="C207" s="111" t="s">
        <v>180</v>
      </c>
      <c r="D207" s="111"/>
      <c r="E207" s="111"/>
      <c r="F207" s="110"/>
      <c r="G207" s="110"/>
      <c r="H207" s="110"/>
      <c r="I207" s="110"/>
      <c r="J207" s="110"/>
      <c r="K207" s="110"/>
      <c r="L207" s="110"/>
      <c r="M207" s="153"/>
      <c r="N207" s="154"/>
      <c r="O207" s="155"/>
      <c r="P207" s="158"/>
      <c r="Q207" s="155"/>
      <c r="R207" s="155"/>
      <c r="S207" s="155"/>
      <c r="T207" s="113"/>
      <c r="U207" s="114"/>
    </row>
    <row r="208" spans="1:25" s="152" customFormat="1" ht="15" customHeight="1">
      <c r="A208" s="151"/>
      <c r="C208" s="111" t="s">
        <v>181</v>
      </c>
      <c r="D208" s="111"/>
      <c r="E208" s="111"/>
      <c r="F208" s="110"/>
      <c r="G208" s="110"/>
      <c r="H208" s="110"/>
      <c r="I208" s="110"/>
      <c r="J208" s="110"/>
      <c r="K208" s="110"/>
      <c r="L208" s="110"/>
      <c r="M208" s="153"/>
      <c r="N208" s="154"/>
      <c r="P208" s="159"/>
      <c r="T208" s="113"/>
      <c r="U208" s="114"/>
    </row>
    <row r="209" spans="1:25" s="152" customFormat="1" ht="15" customHeight="1">
      <c r="A209" s="151"/>
      <c r="C209" s="111" t="s">
        <v>182</v>
      </c>
      <c r="D209" s="111"/>
      <c r="E209" s="111"/>
      <c r="F209" s="110"/>
      <c r="G209" s="110"/>
      <c r="H209" s="110"/>
      <c r="I209" s="110"/>
      <c r="J209" s="110"/>
      <c r="K209" s="110"/>
      <c r="L209" s="110"/>
      <c r="M209" s="153"/>
      <c r="N209" s="154"/>
      <c r="P209" s="159"/>
      <c r="T209" s="113"/>
      <c r="U209" s="114"/>
    </row>
    <row r="210" spans="1:25" s="152" customFormat="1" ht="15" customHeight="1">
      <c r="A210" s="151"/>
      <c r="C210" s="111" t="s">
        <v>183</v>
      </c>
      <c r="D210" s="111"/>
      <c r="E210" s="111"/>
      <c r="F210" s="110"/>
      <c r="G210" s="110"/>
      <c r="H210" s="110"/>
      <c r="I210" s="110"/>
      <c r="J210" s="110"/>
      <c r="K210" s="110"/>
      <c r="L210" s="110"/>
      <c r="M210" s="153"/>
      <c r="N210" s="154"/>
      <c r="P210" s="159"/>
      <c r="T210" s="113"/>
      <c r="U210" s="114"/>
    </row>
    <row r="211" spans="1:25" s="161" customFormat="1">
      <c r="A211" s="160"/>
      <c r="C211" s="162" t="s">
        <v>184</v>
      </c>
      <c r="D211" s="162"/>
      <c r="E211" s="162"/>
      <c r="F211" s="163"/>
      <c r="G211" s="163"/>
      <c r="H211" s="163"/>
      <c r="I211" s="163"/>
      <c r="J211" s="163"/>
      <c r="K211" s="163"/>
      <c r="L211" s="163"/>
      <c r="M211" s="164"/>
      <c r="N211" s="154"/>
      <c r="O211" s="70"/>
      <c r="P211" s="70"/>
      <c r="Q211" s="70"/>
      <c r="R211" s="70"/>
      <c r="S211" s="70"/>
      <c r="T211" s="70"/>
      <c r="U211" s="70"/>
      <c r="V211" s="70"/>
      <c r="W211" s="70"/>
      <c r="X211" s="70"/>
      <c r="Y211" s="70"/>
    </row>
    <row r="212" spans="1:25">
      <c r="A212" s="1"/>
      <c r="C212" s="163"/>
      <c r="D212" s="163"/>
      <c r="E212" s="163"/>
      <c r="F212" s="163"/>
      <c r="G212" s="163"/>
      <c r="H212" s="163"/>
      <c r="I212" s="163"/>
      <c r="J212" s="163"/>
      <c r="K212" s="163"/>
      <c r="L212" s="163"/>
      <c r="N212" s="154"/>
    </row>
    <row r="213" spans="1:25" s="15" customFormat="1" ht="40.15" customHeight="1">
      <c r="A213" s="14"/>
      <c r="C213" s="672" t="s">
        <v>185</v>
      </c>
      <c r="D213" s="672"/>
      <c r="E213" s="672"/>
      <c r="F213" s="672"/>
      <c r="G213" s="672"/>
      <c r="H213" s="672"/>
      <c r="I213" s="672"/>
      <c r="J213" s="672"/>
      <c r="K213" s="672"/>
      <c r="L213" s="400"/>
      <c r="M213" s="2"/>
      <c r="N213" s="1"/>
      <c r="P213" s="419"/>
      <c r="T213" s="16"/>
      <c r="U213" s="17"/>
    </row>
    <row r="214" spans="1:25" s="10" customFormat="1" ht="6" customHeight="1">
      <c r="A214" s="9"/>
      <c r="C214" s="165"/>
      <c r="D214" s="165"/>
      <c r="E214" s="165"/>
      <c r="M214" s="2"/>
      <c r="N214" s="9"/>
      <c r="P214" s="11"/>
      <c r="T214" s="12"/>
      <c r="U214" s="13"/>
    </row>
    <row r="215" spans="1:25" ht="15.75">
      <c r="A215" s="1"/>
      <c r="C215" s="23"/>
      <c r="D215" s="23"/>
      <c r="E215" s="23"/>
      <c r="F215" s="23"/>
      <c r="G215" s="23"/>
      <c r="H215" s="23"/>
      <c r="I215" s="23"/>
      <c r="J215" s="23"/>
      <c r="K215" s="23"/>
      <c r="L215" s="23"/>
      <c r="N215" s="1"/>
    </row>
    <row r="216" spans="1:25" s="28" customFormat="1" ht="23.25">
      <c r="A216" s="93"/>
      <c r="C216" s="166" t="s">
        <v>186</v>
      </c>
      <c r="D216" s="166"/>
      <c r="E216" s="166"/>
      <c r="F216" s="94"/>
      <c r="G216" s="94"/>
      <c r="H216" s="94"/>
      <c r="I216" s="94"/>
      <c r="J216" s="94"/>
      <c r="K216" s="94"/>
      <c r="L216" s="94"/>
      <c r="M216" s="35"/>
      <c r="N216" s="93"/>
      <c r="P216" s="26"/>
      <c r="T216" s="12"/>
      <c r="U216" s="13"/>
    </row>
    <row r="217" spans="1:25">
      <c r="A217" s="1"/>
      <c r="C217" s="602"/>
      <c r="D217" s="602"/>
      <c r="E217" s="602"/>
      <c r="N217" s="1"/>
    </row>
    <row r="218" spans="1:25" ht="15.75">
      <c r="A218" s="1"/>
      <c r="F218" s="167"/>
      <c r="H218" s="167"/>
      <c r="N218" s="1"/>
    </row>
    <row r="219" spans="1:25" ht="15.75">
      <c r="A219" s="1"/>
      <c r="C219" s="167"/>
      <c r="D219" s="167"/>
      <c r="E219" s="167"/>
      <c r="F219" s="168"/>
      <c r="H219" s="167"/>
      <c r="N219" s="1"/>
    </row>
    <row r="220" spans="1:25">
      <c r="A220" s="1"/>
      <c r="C220" s="169"/>
      <c r="D220" s="169"/>
      <c r="E220" s="169"/>
      <c r="N220" s="1"/>
    </row>
    <row r="221" spans="1:25">
      <c r="A221" s="1"/>
      <c r="C221" s="169"/>
      <c r="D221" s="169"/>
      <c r="E221" s="169"/>
      <c r="N221" s="1"/>
    </row>
    <row r="222" spans="1:25">
      <c r="A222" s="1"/>
      <c r="C222" s="169"/>
      <c r="D222" s="169"/>
      <c r="E222" s="169"/>
      <c r="N222" s="1"/>
    </row>
    <row r="223" spans="1:25">
      <c r="A223" s="1"/>
      <c r="C223" s="602"/>
      <c r="D223" s="602"/>
      <c r="E223" s="602"/>
      <c r="N223" s="1"/>
    </row>
    <row r="224" spans="1:25" ht="12.95" customHeight="1">
      <c r="A224" s="1"/>
      <c r="C224" s="602"/>
      <c r="D224" s="602"/>
      <c r="E224" s="602"/>
      <c r="N224" s="1"/>
    </row>
    <row r="225" spans="1:14" ht="12.95" customHeight="1">
      <c r="A225" s="1"/>
      <c r="C225" s="602"/>
      <c r="D225" s="602"/>
      <c r="E225" s="602"/>
      <c r="N225" s="1"/>
    </row>
    <row r="226" spans="1:14" ht="15" customHeight="1">
      <c r="A226" s="1"/>
      <c r="C226" s="163"/>
      <c r="D226" s="163"/>
      <c r="E226" s="163"/>
      <c r="N226" s="1"/>
    </row>
    <row r="227" spans="1:14" ht="18.75">
      <c r="A227" s="1"/>
      <c r="C227" s="170"/>
      <c r="D227" s="170"/>
      <c r="E227" s="170"/>
      <c r="N227" s="1"/>
    </row>
    <row r="228" spans="1:14" ht="15.75">
      <c r="A228" s="1"/>
      <c r="C228" s="171"/>
      <c r="D228" s="171"/>
      <c r="E228" s="171"/>
      <c r="N228" s="1"/>
    </row>
    <row r="229" spans="1:14" ht="15.6" customHeight="1">
      <c r="A229" s="1"/>
      <c r="C229" s="24"/>
      <c r="D229" s="24"/>
      <c r="E229" s="24"/>
      <c r="N229" s="1"/>
    </row>
    <row r="230" spans="1:14" ht="15" customHeight="1">
      <c r="A230" s="1"/>
      <c r="C230" s="24"/>
      <c r="D230" s="24"/>
      <c r="E230" s="24"/>
      <c r="N230" s="1"/>
    </row>
    <row r="231" spans="1:14" ht="15" customHeight="1">
      <c r="A231" s="1"/>
      <c r="C231" s="24"/>
      <c r="D231" s="24"/>
      <c r="E231" s="24"/>
      <c r="N231" s="1"/>
    </row>
    <row r="232" spans="1:14" ht="15" customHeight="1">
      <c r="A232" s="1"/>
      <c r="C232" s="24"/>
      <c r="D232" s="24"/>
      <c r="E232" s="24"/>
      <c r="N232" s="1"/>
    </row>
    <row r="233" spans="1:14" ht="15" customHeight="1">
      <c r="A233" s="1"/>
      <c r="C233" s="24"/>
      <c r="D233" s="24"/>
      <c r="E233" s="24"/>
      <c r="N233" s="1"/>
    </row>
    <row r="234" spans="1:14" ht="15" customHeight="1">
      <c r="A234" s="1"/>
      <c r="C234" s="24"/>
      <c r="D234" s="24"/>
      <c r="E234" s="24"/>
      <c r="N234" s="1"/>
    </row>
    <row r="235" spans="1:14" ht="15" customHeight="1">
      <c r="A235" s="1"/>
      <c r="C235" s="24"/>
      <c r="D235" s="24"/>
      <c r="E235" s="24"/>
      <c r="N235" s="1"/>
    </row>
    <row r="236" spans="1:14" ht="15" customHeight="1">
      <c r="A236" s="1"/>
      <c r="C236" s="24"/>
      <c r="D236" s="24"/>
      <c r="E236" s="24"/>
      <c r="N236" s="1"/>
    </row>
    <row r="237" spans="1:14" ht="15" customHeight="1">
      <c r="A237" s="1"/>
      <c r="C237" s="24"/>
      <c r="D237" s="24"/>
      <c r="E237" s="24"/>
      <c r="N237" s="1"/>
    </row>
    <row r="238" spans="1:14" ht="15" customHeight="1">
      <c r="A238" s="1"/>
      <c r="C238" s="24"/>
      <c r="D238" s="24"/>
      <c r="E238" s="24"/>
      <c r="N238" s="1"/>
    </row>
    <row r="239" spans="1:14" ht="15" customHeight="1">
      <c r="A239" s="1"/>
      <c r="C239" s="24"/>
      <c r="D239" s="24"/>
      <c r="E239" s="24"/>
      <c r="N239" s="1"/>
    </row>
    <row r="240" spans="1:14" ht="15" customHeight="1">
      <c r="A240" s="1"/>
      <c r="C240" s="24"/>
      <c r="D240" s="24"/>
      <c r="E240" s="24"/>
      <c r="N240" s="1"/>
    </row>
    <row r="241" spans="1:21" ht="15" customHeight="1">
      <c r="A241" s="1"/>
      <c r="C241" s="24"/>
      <c r="D241" s="24"/>
      <c r="E241" s="24"/>
      <c r="N241" s="1"/>
    </row>
    <row r="242" spans="1:21" ht="15" customHeight="1">
      <c r="A242" s="1"/>
      <c r="C242" s="24"/>
      <c r="D242" s="24"/>
      <c r="E242" s="24"/>
      <c r="N242" s="1"/>
    </row>
    <row r="243" spans="1:21" ht="15" customHeight="1">
      <c r="A243" s="1"/>
      <c r="C243" s="24"/>
      <c r="D243" s="24"/>
      <c r="E243" s="24"/>
      <c r="N243" s="1"/>
    </row>
    <row r="244" spans="1:21" ht="15" customHeight="1">
      <c r="A244" s="1"/>
      <c r="C244" s="24"/>
      <c r="D244" s="24"/>
      <c r="E244" s="24"/>
      <c r="N244" s="1"/>
    </row>
    <row r="245" spans="1:21" ht="15" customHeight="1">
      <c r="A245" s="1"/>
      <c r="C245" s="24"/>
      <c r="D245" s="24"/>
      <c r="E245" s="24"/>
      <c r="N245" s="1"/>
    </row>
    <row r="246" spans="1:21" ht="18.75">
      <c r="A246" s="1"/>
      <c r="C246" s="172"/>
      <c r="D246" s="172"/>
      <c r="E246" s="172"/>
      <c r="F246" s="173"/>
      <c r="G246" s="173"/>
      <c r="N246" s="174"/>
    </row>
    <row r="247" spans="1:21" s="70" customFormat="1" ht="18.75">
      <c r="A247" s="69"/>
      <c r="C247" s="24" t="s">
        <v>187</v>
      </c>
      <c r="D247" s="24"/>
      <c r="E247" s="24"/>
      <c r="F247" s="175"/>
      <c r="G247" s="175"/>
      <c r="N247" s="174"/>
      <c r="P247" s="71"/>
      <c r="T247" s="12"/>
      <c r="U247" s="13"/>
    </row>
    <row r="248" spans="1:21" s="28" customFormat="1" ht="26.25" thickBot="1">
      <c r="A248" s="93"/>
      <c r="C248" s="177"/>
      <c r="D248" s="176" t="s">
        <v>188</v>
      </c>
      <c r="E248" s="176" t="s">
        <v>98</v>
      </c>
      <c r="F248" s="177" t="s">
        <v>189</v>
      </c>
      <c r="G248" s="177" t="s">
        <v>99</v>
      </c>
      <c r="J248" s="397"/>
      <c r="K248" s="397"/>
      <c r="L248" s="94"/>
      <c r="M248" s="35"/>
      <c r="N248" s="174"/>
      <c r="P248" s="26"/>
      <c r="T248" s="12"/>
      <c r="U248" s="13"/>
    </row>
    <row r="249" spans="1:21">
      <c r="A249" s="1"/>
      <c r="C249" s="87" t="s">
        <v>190</v>
      </c>
      <c r="D249" s="88"/>
      <c r="E249" s="88"/>
      <c r="F249" s="116"/>
      <c r="G249" s="116"/>
      <c r="J249" s="35"/>
      <c r="K249" s="35"/>
      <c r="L249" s="35"/>
      <c r="M249" s="600"/>
      <c r="N249" s="599"/>
    </row>
    <row r="250" spans="1:21">
      <c r="A250" s="1"/>
      <c r="C250" s="35" t="s">
        <v>85</v>
      </c>
      <c r="D250" s="478">
        <v>839</v>
      </c>
      <c r="E250" s="481">
        <v>12.1</v>
      </c>
      <c r="F250" s="178">
        <v>887</v>
      </c>
      <c r="G250" s="55">
        <v>12.8</v>
      </c>
      <c r="J250" s="398"/>
      <c r="K250" s="55"/>
      <c r="L250" s="82"/>
      <c r="M250" s="600"/>
      <c r="N250" s="599"/>
    </row>
    <row r="251" spans="1:21">
      <c r="A251" s="1"/>
      <c r="C251" s="35" t="s">
        <v>86</v>
      </c>
      <c r="D251" s="478">
        <v>670</v>
      </c>
      <c r="E251" s="481">
        <v>10.9</v>
      </c>
      <c r="F251" s="178">
        <v>795</v>
      </c>
      <c r="G251" s="55">
        <v>12.9</v>
      </c>
      <c r="J251" s="398"/>
      <c r="K251" s="55"/>
      <c r="L251" s="82"/>
      <c r="M251" s="600"/>
      <c r="N251" s="599"/>
    </row>
    <row r="252" spans="1:21" ht="15.75" thickBot="1">
      <c r="A252" s="1"/>
      <c r="C252" s="106" t="s">
        <v>68</v>
      </c>
      <c r="D252" s="479">
        <v>1510</v>
      </c>
      <c r="E252" s="487">
        <v>11.5</v>
      </c>
      <c r="F252" s="179">
        <v>1683</v>
      </c>
      <c r="G252" s="108">
        <v>12.8</v>
      </c>
      <c r="J252" s="399"/>
      <c r="K252" s="82"/>
      <c r="L252" s="82"/>
      <c r="M252" s="600"/>
      <c r="N252" s="599"/>
    </row>
    <row r="253" spans="1:21">
      <c r="A253" s="1"/>
      <c r="C253" s="87"/>
      <c r="D253" s="478"/>
      <c r="E253" s="481"/>
      <c r="F253" s="180"/>
      <c r="G253" s="82"/>
      <c r="J253" s="180"/>
      <c r="K253" s="82"/>
      <c r="L253" s="82"/>
      <c r="M253" s="600"/>
      <c r="N253" s="599"/>
    </row>
    <row r="254" spans="1:21">
      <c r="A254" s="1"/>
      <c r="C254" s="87" t="s">
        <v>112</v>
      </c>
      <c r="D254" s="478"/>
      <c r="E254" s="481"/>
      <c r="F254" s="87"/>
      <c r="G254" s="82"/>
      <c r="J254" s="87"/>
      <c r="K254" s="82"/>
      <c r="L254" s="87"/>
      <c r="M254" s="600"/>
      <c r="N254" s="599"/>
    </row>
    <row r="255" spans="1:21">
      <c r="A255" s="1"/>
      <c r="C255" s="35" t="s">
        <v>89</v>
      </c>
      <c r="D255" s="478">
        <v>554</v>
      </c>
      <c r="E255" s="481">
        <v>28.199999999999996</v>
      </c>
      <c r="F255" s="178">
        <v>625</v>
      </c>
      <c r="G255" s="55">
        <v>29.5</v>
      </c>
      <c r="J255" s="398"/>
      <c r="K255" s="55"/>
      <c r="L255" s="82"/>
      <c r="M255" s="600"/>
      <c r="N255" s="599"/>
    </row>
    <row r="256" spans="1:21">
      <c r="A256" s="1"/>
      <c r="C256" s="35" t="s">
        <v>90</v>
      </c>
      <c r="D256" s="478">
        <v>795</v>
      </c>
      <c r="E256" s="481">
        <v>9.9</v>
      </c>
      <c r="F256" s="178">
        <v>848</v>
      </c>
      <c r="G256" s="55">
        <v>10.6</v>
      </c>
      <c r="J256" s="398"/>
      <c r="K256" s="55"/>
      <c r="L256" s="82"/>
      <c r="M256" s="600"/>
      <c r="N256" s="599"/>
    </row>
    <row r="257" spans="1:21">
      <c r="A257" s="1"/>
      <c r="C257" s="35" t="s">
        <v>91</v>
      </c>
      <c r="D257" s="478">
        <v>161</v>
      </c>
      <c r="E257" s="481">
        <v>5.3</v>
      </c>
      <c r="F257" s="178">
        <v>210</v>
      </c>
      <c r="G257" s="55">
        <v>7</v>
      </c>
      <c r="J257" s="398"/>
      <c r="K257" s="55"/>
      <c r="L257" s="82"/>
      <c r="M257" s="600"/>
      <c r="N257" s="599"/>
      <c r="P257" s="26"/>
    </row>
    <row r="258" spans="1:21" ht="15.75" thickBot="1">
      <c r="A258" s="1"/>
      <c r="C258" s="106" t="s">
        <v>68</v>
      </c>
      <c r="D258" s="479">
        <v>1510</v>
      </c>
      <c r="E258" s="487">
        <v>11.5</v>
      </c>
      <c r="F258" s="179">
        <v>1683</v>
      </c>
      <c r="G258" s="108">
        <v>12.8</v>
      </c>
      <c r="J258" s="399"/>
      <c r="K258" s="82"/>
      <c r="L258" s="82"/>
      <c r="M258" s="600"/>
      <c r="N258" s="599"/>
    </row>
    <row r="259" spans="1:21">
      <c r="A259" s="1"/>
      <c r="C259" s="87"/>
      <c r="D259" s="478"/>
      <c r="E259" s="481"/>
      <c r="F259" s="180"/>
      <c r="G259" s="180"/>
      <c r="J259" s="180"/>
      <c r="K259" s="180"/>
      <c r="L259" s="82"/>
      <c r="M259" s="600"/>
      <c r="N259" s="599"/>
    </row>
    <row r="260" spans="1:21">
      <c r="A260" s="1"/>
      <c r="C260" s="87" t="s">
        <v>113</v>
      </c>
      <c r="D260" s="478"/>
      <c r="E260" s="481"/>
      <c r="F260" s="181"/>
      <c r="G260" s="87"/>
      <c r="J260" s="384"/>
      <c r="K260" s="87"/>
      <c r="L260" s="87"/>
      <c r="M260" s="600"/>
      <c r="N260" s="599"/>
    </row>
    <row r="261" spans="1:21">
      <c r="A261" s="1"/>
      <c r="C261" s="35" t="s">
        <v>63</v>
      </c>
      <c r="D261" s="478">
        <v>248</v>
      </c>
      <c r="E261" s="481">
        <v>11.3</v>
      </c>
      <c r="F261" s="178">
        <v>254</v>
      </c>
      <c r="G261" s="55">
        <v>11</v>
      </c>
      <c r="J261" s="398"/>
      <c r="K261" s="55"/>
      <c r="L261" s="82"/>
      <c r="M261" s="600"/>
      <c r="N261" s="599"/>
    </row>
    <row r="262" spans="1:21">
      <c r="A262" s="1"/>
      <c r="C262" s="35" t="s">
        <v>64</v>
      </c>
      <c r="D262" s="478">
        <v>510</v>
      </c>
      <c r="E262" s="481">
        <v>13.900000000000002</v>
      </c>
      <c r="F262" s="178">
        <v>505</v>
      </c>
      <c r="G262" s="55">
        <v>14.4</v>
      </c>
      <c r="J262" s="398"/>
      <c r="K262" s="55"/>
      <c r="L262" s="82"/>
      <c r="M262" s="600"/>
      <c r="N262" s="599"/>
    </row>
    <row r="263" spans="1:21">
      <c r="A263" s="1"/>
      <c r="C263" s="35" t="s">
        <v>65</v>
      </c>
      <c r="D263" s="478">
        <v>376</v>
      </c>
      <c r="E263" s="481">
        <v>10.4</v>
      </c>
      <c r="F263" s="178">
        <v>512</v>
      </c>
      <c r="G263" s="55">
        <v>13.5</v>
      </c>
      <c r="J263" s="398"/>
      <c r="K263" s="55"/>
      <c r="L263" s="82"/>
      <c r="M263" s="600"/>
      <c r="N263" s="599"/>
    </row>
    <row r="264" spans="1:21">
      <c r="A264" s="1"/>
      <c r="C264" s="35" t="s">
        <v>114</v>
      </c>
      <c r="D264" s="478">
        <v>99</v>
      </c>
      <c r="E264" s="481">
        <v>8.2000000000000011</v>
      </c>
      <c r="F264" s="178">
        <v>147</v>
      </c>
      <c r="G264" s="55">
        <v>13</v>
      </c>
      <c r="J264" s="398"/>
      <c r="K264" s="55"/>
      <c r="L264" s="82"/>
      <c r="M264" s="600"/>
      <c r="N264" s="599"/>
    </row>
    <row r="265" spans="1:21">
      <c r="A265" s="1"/>
      <c r="C265" s="35" t="s">
        <v>115</v>
      </c>
      <c r="D265" s="478">
        <v>277</v>
      </c>
      <c r="E265" s="481">
        <v>11.5</v>
      </c>
      <c r="F265" s="178">
        <v>265</v>
      </c>
      <c r="G265" s="55">
        <v>11.1</v>
      </c>
      <c r="J265" s="398"/>
      <c r="K265" s="55"/>
      <c r="L265" s="82"/>
      <c r="M265" s="600"/>
      <c r="N265" s="599"/>
    </row>
    <row r="266" spans="1:21" ht="15.75" thickBot="1">
      <c r="A266" s="1"/>
      <c r="C266" s="106" t="s">
        <v>68</v>
      </c>
      <c r="D266" s="479">
        <v>1510</v>
      </c>
      <c r="E266" s="487">
        <v>11.5</v>
      </c>
      <c r="F266" s="179">
        <v>1683</v>
      </c>
      <c r="G266" s="108">
        <v>12.8</v>
      </c>
      <c r="J266" s="399"/>
      <c r="K266" s="82"/>
      <c r="L266" s="82"/>
      <c r="M266" s="600"/>
      <c r="N266" s="599"/>
    </row>
    <row r="267" spans="1:21" ht="15.6" customHeight="1">
      <c r="A267" s="1"/>
      <c r="C267" s="163" t="s">
        <v>191</v>
      </c>
      <c r="D267" s="163"/>
      <c r="E267" s="163"/>
      <c r="F267" s="173"/>
      <c r="G267" s="173"/>
      <c r="N267" s="174"/>
    </row>
    <row r="268" spans="1:21" ht="16.5" customHeight="1">
      <c r="A268" s="1"/>
      <c r="C268" s="163" t="s">
        <v>192</v>
      </c>
      <c r="D268" s="163"/>
      <c r="E268" s="163"/>
      <c r="F268" s="173"/>
      <c r="G268" s="173"/>
      <c r="N268" s="174"/>
    </row>
    <row r="269" spans="1:21">
      <c r="A269" s="1"/>
      <c r="C269" s="163"/>
      <c r="D269" s="163"/>
      <c r="E269" s="163"/>
      <c r="N269" s="1"/>
    </row>
    <row r="270" spans="1:21" s="70" customFormat="1" ht="23.45" customHeight="1">
      <c r="A270" s="69"/>
      <c r="C270" s="24" t="s">
        <v>193</v>
      </c>
      <c r="D270" s="24"/>
      <c r="E270" s="24"/>
      <c r="F270" s="175"/>
      <c r="N270" s="174"/>
      <c r="P270" s="71"/>
      <c r="T270" s="12"/>
      <c r="U270" s="13"/>
    </row>
    <row r="271" spans="1:21" s="28" customFormat="1" ht="26.25" thickBot="1">
      <c r="A271" s="93"/>
      <c r="C271" s="182"/>
      <c r="D271" s="183">
        <v>2025</v>
      </c>
      <c r="E271" s="176" t="s">
        <v>98</v>
      </c>
      <c r="F271" s="183">
        <v>2025</v>
      </c>
      <c r="G271" s="176" t="s">
        <v>98</v>
      </c>
      <c r="H271" s="184">
        <v>2024</v>
      </c>
      <c r="I271" s="177" t="s">
        <v>99</v>
      </c>
      <c r="J271" s="184">
        <v>2024</v>
      </c>
      <c r="K271" s="177" t="s">
        <v>99</v>
      </c>
      <c r="N271" s="174"/>
      <c r="P271" s="26"/>
      <c r="T271" s="12"/>
      <c r="U271" s="13"/>
    </row>
    <row r="272" spans="1:21" s="28" customFormat="1" ht="15.75" customHeight="1">
      <c r="A272" s="93"/>
      <c r="C272" s="185"/>
      <c r="D272" s="674" t="s">
        <v>194</v>
      </c>
      <c r="E272" s="674"/>
      <c r="F272" s="674" t="s">
        <v>82</v>
      </c>
      <c r="G272" s="674"/>
      <c r="H272" s="675" t="s">
        <v>194</v>
      </c>
      <c r="I272" s="675"/>
      <c r="J272" s="675" t="s">
        <v>82</v>
      </c>
      <c r="K272" s="675"/>
      <c r="N272" s="174"/>
      <c r="P272" s="26"/>
      <c r="T272" s="12"/>
      <c r="U272" s="13"/>
    </row>
    <row r="273" spans="1:21" ht="15.95" customHeight="1">
      <c r="A273" s="1"/>
      <c r="C273" s="87" t="s">
        <v>110</v>
      </c>
      <c r="D273" s="186"/>
      <c r="E273" s="186"/>
      <c r="F273" s="186"/>
      <c r="G273" s="186"/>
      <c r="H273" s="66"/>
      <c r="I273" s="66"/>
      <c r="J273" s="66"/>
      <c r="K273" s="66"/>
      <c r="N273" s="174"/>
    </row>
    <row r="274" spans="1:21" ht="15.95" customHeight="1">
      <c r="A274" s="1"/>
      <c r="C274" s="35" t="s">
        <v>85</v>
      </c>
      <c r="D274" s="478">
        <v>4</v>
      </c>
      <c r="E274" s="481">
        <v>44.4</v>
      </c>
      <c r="F274" s="478">
        <v>7</v>
      </c>
      <c r="G274" s="481">
        <v>58.3</v>
      </c>
      <c r="H274" s="67">
        <v>4</v>
      </c>
      <c r="I274" s="55">
        <v>44.4</v>
      </c>
      <c r="J274" s="67">
        <v>7</v>
      </c>
      <c r="K274" s="512">
        <v>58.3</v>
      </c>
      <c r="N274" s="174"/>
      <c r="P274" s="82"/>
    </row>
    <row r="275" spans="1:21" ht="15.95" customHeight="1">
      <c r="A275" s="1"/>
      <c r="C275" s="35" t="s">
        <v>86</v>
      </c>
      <c r="D275" s="478">
        <v>5</v>
      </c>
      <c r="E275" s="481">
        <v>55.6</v>
      </c>
      <c r="F275" s="478">
        <v>5</v>
      </c>
      <c r="G275" s="481">
        <v>41.7</v>
      </c>
      <c r="H275" s="67">
        <v>5</v>
      </c>
      <c r="I275" s="55">
        <v>55.6</v>
      </c>
      <c r="J275" s="67">
        <v>5</v>
      </c>
      <c r="K275" s="512">
        <v>41.7</v>
      </c>
      <c r="N275" s="174"/>
      <c r="P275" s="82"/>
    </row>
    <row r="276" spans="1:21" ht="15.75" thickBot="1">
      <c r="A276" s="1"/>
      <c r="C276" s="106" t="s">
        <v>68</v>
      </c>
      <c r="D276" s="479">
        <v>9</v>
      </c>
      <c r="E276" s="487">
        <v>100</v>
      </c>
      <c r="F276" s="479">
        <v>12</v>
      </c>
      <c r="G276" s="487">
        <v>100</v>
      </c>
      <c r="H276" s="187">
        <v>9</v>
      </c>
      <c r="I276" s="108">
        <v>100</v>
      </c>
      <c r="J276" s="187">
        <v>12</v>
      </c>
      <c r="K276" s="513">
        <v>100</v>
      </c>
      <c r="N276" s="1"/>
      <c r="P276" s="82"/>
    </row>
    <row r="277" spans="1:21" ht="12" customHeight="1">
      <c r="A277" s="1"/>
      <c r="C277" s="87"/>
      <c r="D277" s="87"/>
      <c r="E277" s="87"/>
      <c r="F277" s="180"/>
      <c r="G277" s="66"/>
      <c r="H277" s="180"/>
      <c r="I277" s="66"/>
      <c r="J277" s="70"/>
      <c r="N277" s="1"/>
      <c r="P277" s="87"/>
    </row>
    <row r="278" spans="1:21">
      <c r="A278" s="1"/>
      <c r="N278" s="1"/>
    </row>
    <row r="279" spans="1:21">
      <c r="A279" s="1"/>
      <c r="N279" s="1"/>
      <c r="P279" s="82"/>
    </row>
    <row r="280" spans="1:21" s="15" customFormat="1" ht="40.15" customHeight="1">
      <c r="A280" s="14"/>
      <c r="C280" s="672" t="s">
        <v>195</v>
      </c>
      <c r="D280" s="672"/>
      <c r="E280" s="672"/>
      <c r="F280" s="672"/>
      <c r="G280" s="672"/>
      <c r="H280" s="672"/>
      <c r="I280" s="672"/>
      <c r="J280" s="672"/>
      <c r="K280" s="672"/>
      <c r="L280" s="672"/>
      <c r="M280" s="2"/>
      <c r="N280" s="1"/>
      <c r="P280" s="82"/>
      <c r="T280" s="16"/>
      <c r="U280" s="17"/>
    </row>
    <row r="281" spans="1:21">
      <c r="A281" s="1"/>
      <c r="C281" s="602"/>
      <c r="D281" s="602"/>
      <c r="E281" s="602"/>
      <c r="N281" s="1"/>
      <c r="P281" s="82"/>
    </row>
    <row r="282" spans="1:21">
      <c r="A282" s="1"/>
      <c r="C282" s="602"/>
      <c r="D282" s="602"/>
      <c r="E282" s="602"/>
      <c r="N282" s="1"/>
      <c r="P282" s="188"/>
    </row>
    <row r="283" spans="1:21" ht="21.95" customHeight="1" thickBot="1">
      <c r="A283" s="1"/>
      <c r="C283" s="32"/>
      <c r="D283" s="33">
        <v>2025</v>
      </c>
      <c r="E283" s="34">
        <v>2024</v>
      </c>
      <c r="N283" s="1"/>
      <c r="O283" s="189"/>
      <c r="P283" s="188"/>
    </row>
    <row r="284" spans="1:21" s="70" customFormat="1" ht="27.6" customHeight="1" thickBot="1">
      <c r="A284" s="69"/>
      <c r="C284" s="190" t="s">
        <v>196</v>
      </c>
      <c r="D284" s="191">
        <v>0.99850000000000005</v>
      </c>
      <c r="E284" s="192">
        <v>0.99299999999999999</v>
      </c>
      <c r="N284" s="1"/>
      <c r="P284" s="26"/>
      <c r="T284" s="12"/>
      <c r="U284" s="13"/>
    </row>
    <row r="285" spans="1:21">
      <c r="A285" s="1"/>
      <c r="C285" s="193"/>
      <c r="D285" s="193"/>
      <c r="E285" s="193"/>
      <c r="F285" s="194"/>
      <c r="G285" s="195"/>
      <c r="H285" s="195"/>
      <c r="I285" s="195"/>
      <c r="J285" s="195"/>
      <c r="K285" s="195"/>
      <c r="N285" s="1"/>
      <c r="P285" s="188"/>
    </row>
    <row r="286" spans="1:21">
      <c r="A286" s="1"/>
      <c r="C286" s="193"/>
      <c r="D286" s="193"/>
      <c r="E286" s="193"/>
      <c r="F286" s="194"/>
      <c r="G286" s="195"/>
      <c r="H286" s="195"/>
      <c r="I286" s="195"/>
      <c r="J286" s="195"/>
      <c r="K286" s="195"/>
      <c r="N286" s="1"/>
      <c r="P286" s="188"/>
    </row>
    <row r="287" spans="1:21" s="15" customFormat="1" ht="40.15" customHeight="1">
      <c r="A287" s="14"/>
      <c r="C287" s="672" t="s">
        <v>197</v>
      </c>
      <c r="D287" s="672"/>
      <c r="E287" s="672"/>
      <c r="F287" s="672"/>
      <c r="G287" s="672"/>
      <c r="H287" s="672"/>
      <c r="I287" s="672"/>
      <c r="J287" s="672"/>
      <c r="K287" s="672"/>
      <c r="L287" s="672"/>
      <c r="M287" s="2"/>
      <c r="N287" s="1"/>
      <c r="P287" s="26"/>
      <c r="T287" s="16"/>
      <c r="U287" s="17"/>
    </row>
    <row r="288" spans="1:21">
      <c r="A288" s="1"/>
      <c r="C288" s="602"/>
      <c r="D288" s="602"/>
      <c r="E288" s="602"/>
      <c r="N288" s="1"/>
      <c r="P288" s="188"/>
    </row>
    <row r="289" spans="1:21">
      <c r="A289" s="1"/>
      <c r="C289" s="602"/>
      <c r="D289" s="602"/>
      <c r="E289" s="602"/>
      <c r="N289" s="1"/>
      <c r="P289" s="188"/>
    </row>
    <row r="290" spans="1:21" ht="22.5" customHeight="1" thickBot="1">
      <c r="A290" s="1"/>
      <c r="C290" s="32"/>
      <c r="D290" s="33">
        <v>2025</v>
      </c>
      <c r="E290" s="34">
        <v>2024</v>
      </c>
      <c r="N290" s="1"/>
      <c r="P290" s="26"/>
    </row>
    <row r="291" spans="1:21" s="70" customFormat="1" ht="17.45" customHeight="1" thickBot="1">
      <c r="A291" s="69"/>
      <c r="C291" s="190" t="s">
        <v>198</v>
      </c>
      <c r="D291" s="191">
        <v>0.28100000000000003</v>
      </c>
      <c r="E291" s="192">
        <v>0.29299999999999998</v>
      </c>
      <c r="H291" s="28"/>
      <c r="N291" s="1"/>
      <c r="P291" s="21"/>
      <c r="T291" s="12"/>
      <c r="U291" s="13"/>
    </row>
    <row r="292" spans="1:21">
      <c r="A292" s="1"/>
      <c r="N292" s="1"/>
      <c r="P292" s="188"/>
    </row>
    <row r="293" spans="1:21">
      <c r="A293" s="1"/>
      <c r="N293" s="1"/>
      <c r="P293" s="188"/>
    </row>
    <row r="294" spans="1:21" ht="22.5" customHeight="1" thickBot="1">
      <c r="A294" s="1"/>
      <c r="C294" s="32"/>
      <c r="D294" s="33">
        <v>2025</v>
      </c>
      <c r="E294" s="34">
        <v>2024</v>
      </c>
      <c r="H294" s="196"/>
      <c r="N294" s="1"/>
      <c r="P294" s="188"/>
    </row>
    <row r="295" spans="1:21">
      <c r="A295" s="1"/>
      <c r="C295" s="197" t="s">
        <v>199</v>
      </c>
      <c r="D295" s="198">
        <v>26</v>
      </c>
      <c r="E295" s="199">
        <v>26</v>
      </c>
      <c r="H295" s="196"/>
      <c r="N295" s="1"/>
    </row>
    <row r="296" spans="1:21" ht="15.75" thickBot="1">
      <c r="A296" s="1"/>
      <c r="C296" s="101" t="s">
        <v>200</v>
      </c>
      <c r="D296" s="200">
        <v>30</v>
      </c>
      <c r="E296" s="201">
        <v>32</v>
      </c>
      <c r="H296" s="196"/>
      <c r="N296" s="1"/>
      <c r="P296" s="188"/>
    </row>
    <row r="297" spans="1:21">
      <c r="A297" s="1"/>
      <c r="N297" s="1"/>
      <c r="P297" s="188"/>
    </row>
    <row r="298" spans="1:21" ht="25.5" customHeight="1">
      <c r="A298" s="1"/>
      <c r="C298" s="24" t="s">
        <v>201</v>
      </c>
      <c r="D298" s="24"/>
      <c r="E298" s="24"/>
      <c r="F298" s="202"/>
      <c r="G298" s="203"/>
      <c r="H298" s="203"/>
      <c r="I298" s="203"/>
      <c r="J298" s="203"/>
      <c r="K298" s="203"/>
      <c r="N298" s="1"/>
      <c r="P298" s="26"/>
    </row>
    <row r="299" spans="1:21" ht="33.950000000000003" customHeight="1" thickBot="1">
      <c r="A299" s="1"/>
      <c r="C299" s="32"/>
      <c r="D299" s="204" t="s">
        <v>202</v>
      </c>
      <c r="E299" s="204" t="s">
        <v>203</v>
      </c>
      <c r="I299" s="203"/>
      <c r="J299" s="203"/>
      <c r="K299" s="203"/>
      <c r="N299" s="1"/>
    </row>
    <row r="300" spans="1:21">
      <c r="A300" s="1"/>
      <c r="C300" s="35" t="s">
        <v>204</v>
      </c>
      <c r="D300" s="35">
        <v>3</v>
      </c>
      <c r="E300" s="206" t="s">
        <v>155</v>
      </c>
      <c r="F300" s="205"/>
      <c r="G300" s="206"/>
      <c r="I300" s="203"/>
      <c r="J300" s="203"/>
      <c r="K300" s="203"/>
      <c r="N300" s="1"/>
      <c r="P300" s="188"/>
    </row>
    <row r="301" spans="1:21">
      <c r="A301" s="1"/>
      <c r="C301" s="35" t="s">
        <v>205</v>
      </c>
      <c r="D301" s="35">
        <v>3608</v>
      </c>
      <c r="E301" s="206" t="s">
        <v>154</v>
      </c>
      <c r="F301" s="205"/>
      <c r="G301" s="206"/>
      <c r="I301" s="203"/>
      <c r="J301" s="203"/>
      <c r="K301" s="203"/>
      <c r="N301" s="1"/>
      <c r="P301" s="188"/>
    </row>
    <row r="302" spans="1:21">
      <c r="A302" s="1"/>
      <c r="C302" s="35" t="s">
        <v>206</v>
      </c>
      <c r="D302" s="35">
        <v>96</v>
      </c>
      <c r="E302" s="206" t="s">
        <v>154</v>
      </c>
      <c r="F302" s="205"/>
      <c r="G302" s="206"/>
      <c r="I302" s="203"/>
      <c r="J302" s="203"/>
      <c r="K302" s="203"/>
      <c r="N302" s="1"/>
      <c r="P302" s="188"/>
    </row>
    <row r="303" spans="1:21">
      <c r="A303" s="1"/>
      <c r="C303" s="35" t="s">
        <v>207</v>
      </c>
      <c r="D303" s="35">
        <v>22</v>
      </c>
      <c r="E303" s="206" t="s">
        <v>154</v>
      </c>
      <c r="F303" s="205"/>
      <c r="G303" s="206"/>
      <c r="I303" s="203"/>
      <c r="J303" s="203"/>
      <c r="K303" s="203"/>
      <c r="N303" s="1"/>
      <c r="P303" s="188"/>
    </row>
    <row r="304" spans="1:21">
      <c r="A304" s="1"/>
      <c r="C304" s="35" t="s">
        <v>208</v>
      </c>
      <c r="D304" s="35">
        <v>64</v>
      </c>
      <c r="E304" s="206" t="s">
        <v>154</v>
      </c>
      <c r="F304" s="205"/>
      <c r="G304" s="206"/>
      <c r="I304" s="203"/>
      <c r="J304" s="203"/>
      <c r="K304" s="203"/>
      <c r="N304" s="1"/>
      <c r="P304" s="188"/>
    </row>
    <row r="305" spans="1:16">
      <c r="A305" s="1"/>
      <c r="C305" s="35" t="s">
        <v>209</v>
      </c>
      <c r="D305" s="35">
        <v>5</v>
      </c>
      <c r="E305" s="206" t="s">
        <v>155</v>
      </c>
      <c r="F305" s="205"/>
      <c r="G305" s="206"/>
      <c r="I305" s="203"/>
      <c r="J305" s="203"/>
      <c r="K305" s="203"/>
      <c r="N305" s="1"/>
      <c r="P305" s="188"/>
    </row>
    <row r="306" spans="1:16">
      <c r="A306" s="1"/>
      <c r="C306" s="35" t="s">
        <v>210</v>
      </c>
      <c r="D306" s="35">
        <v>16</v>
      </c>
      <c r="E306" s="206" t="s">
        <v>154</v>
      </c>
      <c r="F306" s="205"/>
      <c r="G306" s="206"/>
      <c r="I306" s="203"/>
      <c r="J306" s="203"/>
      <c r="K306" s="203"/>
      <c r="N306" s="1"/>
      <c r="P306" s="188"/>
    </row>
    <row r="307" spans="1:16">
      <c r="A307" s="1"/>
      <c r="C307" s="35" t="s">
        <v>211</v>
      </c>
      <c r="D307" s="35">
        <v>24</v>
      </c>
      <c r="E307" s="206" t="s">
        <v>154</v>
      </c>
      <c r="F307" s="205"/>
      <c r="G307" s="206"/>
      <c r="I307" s="203"/>
      <c r="J307" s="203"/>
      <c r="K307" s="203"/>
      <c r="N307" s="1"/>
      <c r="P307" s="188"/>
    </row>
    <row r="308" spans="1:16">
      <c r="A308" s="1"/>
      <c r="C308" s="35" t="s">
        <v>212</v>
      </c>
      <c r="D308" s="35">
        <v>200</v>
      </c>
      <c r="E308" s="206" t="s">
        <v>154</v>
      </c>
      <c r="F308" s="205"/>
      <c r="G308" s="206"/>
      <c r="I308" s="203"/>
      <c r="J308" s="203"/>
      <c r="K308" s="203"/>
      <c r="N308" s="1"/>
      <c r="P308" s="188"/>
    </row>
    <row r="309" spans="1:16">
      <c r="A309" s="1"/>
      <c r="C309" s="35" t="s">
        <v>213</v>
      </c>
      <c r="D309" s="35">
        <v>16</v>
      </c>
      <c r="E309" s="206" t="s">
        <v>154</v>
      </c>
      <c r="F309" s="205"/>
      <c r="G309" s="206"/>
      <c r="I309" s="203"/>
      <c r="J309" s="203"/>
      <c r="K309" s="203"/>
      <c r="N309" s="1"/>
      <c r="P309" s="188"/>
    </row>
    <row r="310" spans="1:16">
      <c r="A310" s="1"/>
      <c r="C310" s="35" t="s">
        <v>214</v>
      </c>
      <c r="D310" s="35">
        <v>66</v>
      </c>
      <c r="E310" s="206" t="s">
        <v>154</v>
      </c>
      <c r="F310" s="205"/>
      <c r="G310" s="206"/>
      <c r="I310" s="203"/>
      <c r="J310" s="203"/>
      <c r="K310" s="203"/>
      <c r="N310" s="1"/>
      <c r="P310" s="188"/>
    </row>
    <row r="311" spans="1:16">
      <c r="A311" s="1"/>
      <c r="C311" s="35" t="s">
        <v>215</v>
      </c>
      <c r="D311" s="35">
        <v>216</v>
      </c>
      <c r="E311" s="206" t="s">
        <v>154</v>
      </c>
      <c r="F311" s="205"/>
      <c r="G311" s="206"/>
      <c r="I311" s="203"/>
      <c r="J311" s="203"/>
      <c r="K311" s="203"/>
      <c r="N311" s="1"/>
      <c r="P311" s="188"/>
    </row>
    <row r="312" spans="1:16" ht="15" customHeight="1">
      <c r="A312" s="1"/>
      <c r="C312" s="35" t="s">
        <v>216</v>
      </c>
      <c r="D312" s="35">
        <v>151</v>
      </c>
      <c r="E312" s="206" t="s">
        <v>154</v>
      </c>
      <c r="F312" s="205"/>
      <c r="G312" s="206"/>
      <c r="H312" s="173"/>
      <c r="I312" s="203"/>
      <c r="J312" s="203"/>
      <c r="K312" s="203"/>
      <c r="N312" s="1"/>
      <c r="P312" s="26"/>
    </row>
    <row r="313" spans="1:16">
      <c r="A313" s="1"/>
      <c r="C313" s="35" t="s">
        <v>217</v>
      </c>
      <c r="D313" s="35">
        <v>37</v>
      </c>
      <c r="E313" s="206" t="s">
        <v>154</v>
      </c>
      <c r="F313" s="205"/>
      <c r="G313" s="206"/>
      <c r="I313" s="203"/>
      <c r="J313" s="203"/>
      <c r="K313" s="203"/>
      <c r="N313" s="1"/>
      <c r="P313" s="188"/>
    </row>
    <row r="314" spans="1:16">
      <c r="A314" s="1"/>
      <c r="C314" s="35" t="s">
        <v>218</v>
      </c>
      <c r="D314" s="35">
        <v>61</v>
      </c>
      <c r="E314" s="206" t="s">
        <v>154</v>
      </c>
      <c r="F314" s="205"/>
      <c r="G314" s="206"/>
      <c r="I314" s="203"/>
      <c r="J314" s="203"/>
      <c r="K314" s="203"/>
      <c r="N314" s="1"/>
      <c r="P314" s="188"/>
    </row>
    <row r="315" spans="1:16">
      <c r="A315" s="1"/>
      <c r="C315" s="35" t="s">
        <v>219</v>
      </c>
      <c r="D315" s="35">
        <v>2</v>
      </c>
      <c r="E315" s="206" t="s">
        <v>155</v>
      </c>
      <c r="F315" s="205"/>
      <c r="G315" s="206"/>
      <c r="I315" s="203"/>
      <c r="J315" s="203"/>
      <c r="K315" s="203"/>
      <c r="N315" s="1"/>
      <c r="P315" s="188"/>
    </row>
    <row r="316" spans="1:16">
      <c r="A316" s="1"/>
      <c r="C316" s="35" t="s">
        <v>220</v>
      </c>
      <c r="D316" s="35">
        <v>10</v>
      </c>
      <c r="E316" s="206" t="s">
        <v>154</v>
      </c>
      <c r="F316" s="205"/>
      <c r="G316" s="206"/>
      <c r="I316" s="203"/>
      <c r="J316" s="203"/>
      <c r="K316" s="203"/>
      <c r="N316" s="1"/>
      <c r="P316" s="188"/>
    </row>
    <row r="317" spans="1:16">
      <c r="A317" s="1"/>
      <c r="C317" s="35" t="s">
        <v>221</v>
      </c>
      <c r="D317" s="35">
        <v>243</v>
      </c>
      <c r="E317" s="206" t="s">
        <v>154</v>
      </c>
      <c r="F317" s="205"/>
      <c r="G317" s="206"/>
      <c r="I317" s="203"/>
      <c r="J317" s="203"/>
      <c r="K317" s="203"/>
      <c r="N317" s="1"/>
      <c r="P317" s="188"/>
    </row>
    <row r="318" spans="1:16">
      <c r="A318" s="1"/>
      <c r="C318" s="35" t="s">
        <v>222</v>
      </c>
      <c r="D318" s="35">
        <v>26</v>
      </c>
      <c r="E318" s="206" t="s">
        <v>154</v>
      </c>
      <c r="F318" s="205"/>
      <c r="G318" s="207"/>
      <c r="I318" s="203"/>
      <c r="J318" s="203"/>
      <c r="K318" s="203"/>
      <c r="N318" s="1"/>
      <c r="P318" s="188"/>
    </row>
    <row r="319" spans="1:16">
      <c r="A319" s="1"/>
      <c r="C319" s="35" t="s">
        <v>223</v>
      </c>
      <c r="D319" s="35">
        <v>28</v>
      </c>
      <c r="E319" s="206" t="s">
        <v>154</v>
      </c>
      <c r="F319" s="205"/>
      <c r="G319" s="206"/>
      <c r="I319" s="203"/>
      <c r="J319" s="203"/>
      <c r="K319" s="203"/>
      <c r="N319" s="1"/>
      <c r="P319" s="188"/>
    </row>
    <row r="320" spans="1:16">
      <c r="A320" s="1"/>
      <c r="C320" s="35" t="s">
        <v>224</v>
      </c>
      <c r="D320" s="35">
        <v>326</v>
      </c>
      <c r="E320" s="206" t="s">
        <v>154</v>
      </c>
      <c r="F320" s="205"/>
      <c r="G320" s="206"/>
      <c r="I320" s="203"/>
      <c r="J320" s="203"/>
      <c r="K320" s="203"/>
      <c r="N320" s="1"/>
      <c r="P320" s="188"/>
    </row>
    <row r="321" spans="1:16">
      <c r="A321" s="1"/>
      <c r="C321" s="35" t="s">
        <v>225</v>
      </c>
      <c r="D321" s="35">
        <v>2437</v>
      </c>
      <c r="E321" s="206" t="s">
        <v>155</v>
      </c>
      <c r="F321" s="205"/>
      <c r="G321" s="206"/>
      <c r="I321" s="203"/>
      <c r="J321" s="203"/>
      <c r="K321" s="203"/>
      <c r="N321" s="1"/>
      <c r="P321" s="188"/>
    </row>
    <row r="322" spans="1:16">
      <c r="A322" s="1"/>
      <c r="C322" s="35" t="s">
        <v>226</v>
      </c>
      <c r="D322" s="35">
        <v>199</v>
      </c>
      <c r="E322" s="206" t="s">
        <v>154</v>
      </c>
      <c r="F322" s="205"/>
      <c r="G322" s="206"/>
      <c r="I322" s="203"/>
      <c r="J322" s="203"/>
      <c r="K322" s="203"/>
      <c r="N322" s="1"/>
      <c r="P322" s="188"/>
    </row>
    <row r="323" spans="1:16">
      <c r="A323" s="1"/>
      <c r="C323" s="35" t="s">
        <v>227</v>
      </c>
      <c r="D323" s="35">
        <v>8</v>
      </c>
      <c r="E323" s="206" t="s">
        <v>154</v>
      </c>
      <c r="F323" s="205"/>
      <c r="G323" s="206"/>
      <c r="I323" s="203"/>
      <c r="J323" s="203"/>
      <c r="K323" s="203"/>
      <c r="N323" s="1"/>
      <c r="P323" s="188"/>
    </row>
    <row r="324" spans="1:16">
      <c r="A324" s="1"/>
      <c r="C324" s="35" t="s">
        <v>228</v>
      </c>
      <c r="D324" s="35">
        <v>101</v>
      </c>
      <c r="E324" s="206" t="s">
        <v>154</v>
      </c>
      <c r="F324" s="205"/>
      <c r="G324" s="206"/>
      <c r="I324" s="203"/>
      <c r="J324" s="203"/>
      <c r="K324" s="203"/>
      <c r="N324" s="1"/>
      <c r="P324" s="188"/>
    </row>
    <row r="325" spans="1:16">
      <c r="A325" s="1"/>
      <c r="C325" s="35" t="s">
        <v>229</v>
      </c>
      <c r="D325" s="35">
        <v>35</v>
      </c>
      <c r="E325" s="206" t="s">
        <v>154</v>
      </c>
      <c r="F325" s="205"/>
      <c r="G325" s="206"/>
      <c r="I325" s="203"/>
      <c r="J325" s="203"/>
      <c r="K325" s="203"/>
      <c r="N325" s="1"/>
      <c r="P325" s="188"/>
    </row>
    <row r="326" spans="1:16">
      <c r="A326" s="1"/>
      <c r="C326" s="35" t="s">
        <v>230</v>
      </c>
      <c r="D326" s="35">
        <v>32</v>
      </c>
      <c r="E326" s="206" t="s">
        <v>154</v>
      </c>
      <c r="F326" s="205"/>
      <c r="G326" s="206"/>
      <c r="I326" s="203"/>
      <c r="J326" s="203"/>
      <c r="K326" s="203"/>
      <c r="N326" s="1"/>
      <c r="P326" s="188"/>
    </row>
    <row r="327" spans="1:16">
      <c r="A327" s="1"/>
      <c r="C327" s="35" t="s">
        <v>231</v>
      </c>
      <c r="D327" s="35">
        <v>2582</v>
      </c>
      <c r="E327" s="206" t="s">
        <v>154</v>
      </c>
      <c r="F327" s="205"/>
      <c r="G327" s="206"/>
      <c r="I327" s="203"/>
      <c r="J327" s="203"/>
      <c r="K327" s="203"/>
      <c r="N327" s="1"/>
      <c r="P327" s="188"/>
    </row>
    <row r="328" spans="1:16">
      <c r="A328" s="1"/>
      <c r="C328" s="35" t="s">
        <v>232</v>
      </c>
      <c r="D328" s="35">
        <v>2542</v>
      </c>
      <c r="E328" s="206" t="s">
        <v>154</v>
      </c>
      <c r="F328" s="205"/>
      <c r="G328" s="206"/>
      <c r="I328" s="203"/>
      <c r="J328" s="203"/>
      <c r="K328" s="203"/>
      <c r="N328" s="1"/>
      <c r="P328" s="188"/>
    </row>
    <row r="329" spans="1:16">
      <c r="A329" s="1"/>
      <c r="C329" s="35" t="s">
        <v>233</v>
      </c>
      <c r="D329" s="35">
        <v>40</v>
      </c>
      <c r="E329" s="206" t="s">
        <v>154</v>
      </c>
      <c r="F329" s="205"/>
      <c r="G329" s="206"/>
      <c r="I329" s="203"/>
      <c r="J329" s="203"/>
      <c r="K329" s="203"/>
      <c r="N329" s="1"/>
      <c r="P329" s="188"/>
    </row>
    <row r="330" spans="1:16" ht="15.75" thickBot="1">
      <c r="A330" s="1"/>
      <c r="C330" s="208" t="s">
        <v>68</v>
      </c>
      <c r="D330" s="457">
        <v>13196</v>
      </c>
      <c r="E330" s="458">
        <v>26</v>
      </c>
      <c r="F330" s="209"/>
      <c r="G330" s="210"/>
      <c r="I330" s="203"/>
      <c r="J330" s="203"/>
      <c r="K330" s="203"/>
      <c r="N330" s="1"/>
    </row>
    <row r="331" spans="1:16" ht="51.75" customHeight="1">
      <c r="A331" s="1"/>
      <c r="C331" s="687" t="s">
        <v>234</v>
      </c>
      <c r="D331" s="687"/>
      <c r="E331" s="687"/>
      <c r="F331" s="687"/>
      <c r="G331" s="687"/>
      <c r="H331" s="687"/>
      <c r="I331" s="687"/>
      <c r="J331" s="687"/>
      <c r="K331" s="687"/>
      <c r="L331" s="687"/>
      <c r="M331" s="687"/>
      <c r="N331" s="1"/>
      <c r="P331" s="188"/>
    </row>
    <row r="332" spans="1:16">
      <c r="A332" s="1"/>
      <c r="B332" s="1"/>
      <c r="C332" s="1"/>
      <c r="D332" s="1"/>
      <c r="E332" s="1"/>
      <c r="F332" s="1"/>
      <c r="G332" s="1"/>
      <c r="H332" s="1"/>
      <c r="I332" s="1"/>
      <c r="J332" s="1"/>
      <c r="K332" s="1"/>
      <c r="L332" s="1"/>
      <c r="M332" s="1"/>
      <c r="N332" s="1"/>
    </row>
  </sheetData>
  <sheetProtection algorithmName="SHA-512" hashValue="kO1dINBIt84qnY/0cicCf/7LYilbB07zmui2yANob8zFSjBKCy1+MadveXRodoTOwzD3QjEEToxHDNtHU8PMgA==" saltValue="uZf+ujSzKFR5aA9rudhSbA==" spinCount="100000" sheet="1" objects="1" scenarios="1"/>
  <autoFilter ref="D299:E299" xr:uid="{D46E3CEC-99FF-4BCF-8660-4EEF2EC484CA}"/>
  <mergeCells count="42">
    <mergeCell ref="C331:M331"/>
    <mergeCell ref="P2:S2"/>
    <mergeCell ref="D24:E24"/>
    <mergeCell ref="F24:G24"/>
    <mergeCell ref="H24:I24"/>
    <mergeCell ref="J24:K24"/>
    <mergeCell ref="C5:K5"/>
    <mergeCell ref="C38:C39"/>
    <mergeCell ref="D38:E38"/>
    <mergeCell ref="F38:G38"/>
    <mergeCell ref="H38:I38"/>
    <mergeCell ref="J38:K38"/>
    <mergeCell ref="C58:C59"/>
    <mergeCell ref="D58:E58"/>
    <mergeCell ref="F58:G58"/>
    <mergeCell ref="H58:I58"/>
    <mergeCell ref="J58:K58"/>
    <mergeCell ref="J90:K90"/>
    <mergeCell ref="J91:K91"/>
    <mergeCell ref="J92:K92"/>
    <mergeCell ref="C184:C185"/>
    <mergeCell ref="D184:E184"/>
    <mergeCell ref="F184:G184"/>
    <mergeCell ref="H184:I184"/>
    <mergeCell ref="J184:K184"/>
    <mergeCell ref="C118:L118"/>
    <mergeCell ref="D199:E199"/>
    <mergeCell ref="F199:G199"/>
    <mergeCell ref="H199:I199"/>
    <mergeCell ref="J199:K199"/>
    <mergeCell ref="D191:E191"/>
    <mergeCell ref="F191:G191"/>
    <mergeCell ref="H191:I191"/>
    <mergeCell ref="J191:K191"/>
    <mergeCell ref="C280:L280"/>
    <mergeCell ref="C287:L287"/>
    <mergeCell ref="C205:L205"/>
    <mergeCell ref="F272:G272"/>
    <mergeCell ref="H272:I272"/>
    <mergeCell ref="J272:K272"/>
    <mergeCell ref="D272:E272"/>
    <mergeCell ref="C213:K213"/>
  </mergeCells>
  <pageMargins left="0.23622047244094491" right="0.23622047244094491" top="0.74803149606299213" bottom="0.74803149606299213" header="0.31496062992125984" footer="0.31496062992125984"/>
  <pageSetup paperSize="9" scale="51" fitToHeight="0" orientation="portrait" r:id="rId1"/>
  <rowBreaks count="5" manualBreakCount="5">
    <brk id="74" max="16383" man="1"/>
    <brk id="135" min="1" max="12" man="1"/>
    <brk id="182" min="1" max="12" man="1"/>
    <brk id="246" min="1" max="12" man="1"/>
    <brk id="279" min="1"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522A-8200-4A27-853C-60DE406F06E3}">
  <sheetPr codeName="Sheet5">
    <tabColor rgb="FF00B0F0"/>
    <pageSetUpPr fitToPage="1"/>
  </sheetPr>
  <dimension ref="A1:X331"/>
  <sheetViews>
    <sheetView zoomScale="90" zoomScaleNormal="90" zoomScaleSheetLayoutView="80" workbookViewId="0">
      <selection activeCell="B1" sqref="B1"/>
    </sheetView>
  </sheetViews>
  <sheetFormatPr defaultColWidth="7.625" defaultRowHeight="15"/>
  <cols>
    <col min="1" max="1" width="1.75" style="2" customWidth="1"/>
    <col min="2" max="2" width="2.25" style="2" customWidth="1"/>
    <col min="3" max="3" width="47.375" style="2" customWidth="1"/>
    <col min="4" max="4" width="15.5" style="2" customWidth="1"/>
    <col min="5" max="9" width="14.625" style="2" customWidth="1"/>
    <col min="10" max="10" width="12.5" style="2" customWidth="1"/>
    <col min="11" max="11" width="13.875" style="2" customWidth="1"/>
    <col min="12" max="12" width="2.875" style="2" customWidth="1"/>
    <col min="13" max="13" width="1.875" style="2" customWidth="1"/>
    <col min="14" max="14" width="7.625" style="2"/>
    <col min="15" max="15" width="7.625" style="3"/>
    <col min="16" max="16" width="9" style="2" bestFit="1" customWidth="1"/>
    <col min="17" max="17" width="7.625" style="2"/>
    <col min="18" max="18" width="21.375" style="2" customWidth="1"/>
    <col min="19" max="19" width="22.875" style="2" customWidth="1"/>
    <col min="20" max="16384" width="7.625" style="2"/>
  </cols>
  <sheetData>
    <row r="1" spans="1:19" ht="12.75" customHeight="1">
      <c r="A1" s="1"/>
      <c r="B1" s="1"/>
      <c r="C1" s="1"/>
      <c r="D1" s="1"/>
      <c r="E1" s="1"/>
      <c r="F1" s="1"/>
      <c r="G1" s="1"/>
      <c r="H1" s="1"/>
      <c r="I1" s="1"/>
      <c r="J1" s="1"/>
      <c r="K1" s="1"/>
      <c r="L1" s="1"/>
      <c r="M1" s="1"/>
    </row>
    <row r="2" spans="1:19" ht="120.6" customHeight="1">
      <c r="A2" s="1"/>
      <c r="G2" s="6"/>
      <c r="M2" s="1"/>
      <c r="O2" s="688"/>
      <c r="P2" s="691"/>
      <c r="Q2" s="691"/>
      <c r="R2" s="7"/>
      <c r="S2" s="8"/>
    </row>
    <row r="3" spans="1:19">
      <c r="A3" s="1"/>
      <c r="M3" s="1"/>
    </row>
    <row r="4" spans="1:19" s="10" customFormat="1" ht="13.5" customHeight="1">
      <c r="A4" s="9"/>
      <c r="L4" s="2"/>
      <c r="M4" s="1"/>
      <c r="N4" s="2"/>
      <c r="O4" s="11"/>
    </row>
    <row r="5" spans="1:19" s="15" customFormat="1" ht="40.15" customHeight="1">
      <c r="A5" s="14"/>
      <c r="C5" s="672" t="s">
        <v>235</v>
      </c>
      <c r="D5" s="672"/>
      <c r="E5" s="672"/>
      <c r="F5" s="672"/>
      <c r="G5" s="672"/>
      <c r="H5" s="672"/>
      <c r="I5" s="672"/>
      <c r="J5" s="672"/>
      <c r="K5" s="672"/>
      <c r="L5" s="672"/>
      <c r="M5" s="1"/>
      <c r="N5" s="26"/>
      <c r="O5" s="11"/>
    </row>
    <row r="6" spans="1:19">
      <c r="A6" s="1"/>
      <c r="C6" s="6"/>
      <c r="D6" s="6"/>
      <c r="M6" s="1"/>
    </row>
    <row r="7" spans="1:19">
      <c r="A7" s="1"/>
      <c r="C7" s="6"/>
      <c r="D7" s="6"/>
      <c r="M7" s="1"/>
    </row>
    <row r="8" spans="1:19" s="70" customFormat="1" ht="21" customHeight="1">
      <c r="A8" s="69"/>
      <c r="C8" s="24" t="s">
        <v>236</v>
      </c>
      <c r="D8" s="24"/>
      <c r="L8" s="2"/>
      <c r="M8" s="1"/>
      <c r="N8" s="2"/>
      <c r="O8" s="21"/>
    </row>
    <row r="9" spans="1:19" ht="31.5" customHeight="1" thickBot="1">
      <c r="A9" s="1"/>
      <c r="C9" s="245" t="s">
        <v>237</v>
      </c>
      <c r="D9" s="79" t="s">
        <v>238</v>
      </c>
      <c r="E9" s="80" t="s">
        <v>239</v>
      </c>
      <c r="F9" s="80" t="s">
        <v>240</v>
      </c>
      <c r="G9" s="80" t="s">
        <v>241</v>
      </c>
      <c r="H9" s="81"/>
      <c r="M9" s="1"/>
      <c r="P9" s="246"/>
    </row>
    <row r="10" spans="1:19" s="70" customFormat="1">
      <c r="A10" s="69"/>
      <c r="C10" s="95" t="s">
        <v>242</v>
      </c>
      <c r="D10" s="535">
        <v>9993</v>
      </c>
      <c r="E10" s="611">
        <v>8478</v>
      </c>
      <c r="F10" s="246">
        <v>7254</v>
      </c>
      <c r="G10" s="246" t="s">
        <v>243</v>
      </c>
      <c r="H10" s="199"/>
      <c r="M10" s="69"/>
      <c r="O10" s="71"/>
      <c r="P10" s="246"/>
    </row>
    <row r="11" spans="1:19" s="70" customFormat="1">
      <c r="A11" s="69"/>
      <c r="C11" s="95" t="s">
        <v>244</v>
      </c>
      <c r="D11" s="535">
        <v>332</v>
      </c>
      <c r="E11" s="611">
        <v>332</v>
      </c>
      <c r="F11" s="246">
        <v>233</v>
      </c>
      <c r="G11" s="246">
        <v>197</v>
      </c>
      <c r="H11" s="199"/>
      <c r="M11" s="69"/>
      <c r="N11" s="2"/>
      <c r="O11" s="203"/>
      <c r="P11" s="246"/>
    </row>
    <row r="12" spans="1:19" s="70" customFormat="1">
      <c r="A12" s="69"/>
      <c r="C12" s="95" t="s">
        <v>245</v>
      </c>
      <c r="D12" s="535">
        <v>2</v>
      </c>
      <c r="E12" s="611">
        <v>74</v>
      </c>
      <c r="F12" s="246">
        <v>5</v>
      </c>
      <c r="G12" s="246">
        <v>11</v>
      </c>
      <c r="H12" s="199"/>
      <c r="M12" s="69"/>
      <c r="N12" s="2"/>
      <c r="O12" s="71"/>
      <c r="P12" s="246"/>
    </row>
    <row r="13" spans="1:19" s="70" customFormat="1">
      <c r="A13" s="69"/>
      <c r="C13" s="95" t="s">
        <v>246</v>
      </c>
      <c r="D13" s="535">
        <v>1142</v>
      </c>
      <c r="E13" s="611">
        <v>1026</v>
      </c>
      <c r="F13" s="246">
        <v>777</v>
      </c>
      <c r="G13" s="246">
        <v>747</v>
      </c>
      <c r="H13" s="199"/>
      <c r="M13" s="69"/>
      <c r="N13" s="2"/>
      <c r="O13" s="71"/>
    </row>
    <row r="14" spans="1:19" ht="15.75" thickBot="1">
      <c r="A14" s="1"/>
      <c r="C14" s="247" t="s">
        <v>247</v>
      </c>
      <c r="D14" s="248">
        <v>11469</v>
      </c>
      <c r="E14" s="248">
        <v>9910</v>
      </c>
      <c r="F14" s="248">
        <f>SUM(F10:F13)</f>
        <v>8269</v>
      </c>
      <c r="G14" s="248">
        <v>5883</v>
      </c>
      <c r="H14" s="384"/>
      <c r="M14" s="1"/>
      <c r="O14" s="71"/>
    </row>
    <row r="15" spans="1:19" s="152" customFormat="1" ht="30" customHeight="1">
      <c r="A15" s="151"/>
      <c r="C15" s="692"/>
      <c r="D15" s="692"/>
      <c r="E15" s="692"/>
      <c r="F15" s="692"/>
      <c r="G15" s="692"/>
      <c r="H15" s="673"/>
      <c r="M15" s="151"/>
      <c r="N15" s="612"/>
      <c r="O15" s="203"/>
      <c r="R15" s="2"/>
      <c r="S15" s="113"/>
    </row>
    <row r="16" spans="1:19">
      <c r="A16" s="1"/>
      <c r="M16" s="1"/>
      <c r="P16" s="134"/>
    </row>
    <row r="17" spans="1:15" s="70" customFormat="1" ht="21" customHeight="1">
      <c r="A17" s="69"/>
      <c r="C17" s="24" t="s">
        <v>248</v>
      </c>
      <c r="D17" s="24"/>
      <c r="M17" s="69"/>
      <c r="O17" s="26"/>
    </row>
    <row r="18" spans="1:15" ht="29.45" customHeight="1" thickBot="1">
      <c r="A18" s="1"/>
      <c r="C18" s="32"/>
      <c r="D18" s="79" t="s">
        <v>98</v>
      </c>
      <c r="E18" s="80" t="s">
        <v>99</v>
      </c>
      <c r="F18" s="81"/>
      <c r="M18" s="1"/>
      <c r="O18" s="26"/>
    </row>
    <row r="19" spans="1:15">
      <c r="A19" s="1"/>
      <c r="C19" s="35" t="s">
        <v>249</v>
      </c>
      <c r="D19" s="478">
        <v>79</v>
      </c>
      <c r="E19" s="37">
        <v>83</v>
      </c>
      <c r="F19" s="75"/>
      <c r="M19" s="1"/>
    </row>
    <row r="20" spans="1:15">
      <c r="A20" s="1"/>
      <c r="C20" s="35" t="s">
        <v>250</v>
      </c>
      <c r="D20" s="478">
        <v>0.44</v>
      </c>
      <c r="E20" s="37">
        <v>1</v>
      </c>
      <c r="F20" s="75"/>
      <c r="M20" s="1"/>
    </row>
    <row r="21" spans="1:15" ht="15.75" thickBot="1">
      <c r="A21" s="1"/>
      <c r="C21" s="38" t="s">
        <v>251</v>
      </c>
      <c r="D21" s="484">
        <v>20</v>
      </c>
      <c r="E21" s="40">
        <v>16</v>
      </c>
      <c r="F21" s="249"/>
      <c r="M21" s="1"/>
      <c r="N21" s="576"/>
    </row>
    <row r="22" spans="1:15">
      <c r="A22" s="1"/>
      <c r="C22" s="545"/>
      <c r="D22" s="488"/>
      <c r="E22" s="249"/>
      <c r="F22" s="249"/>
      <c r="M22" s="1"/>
      <c r="N22" s="576"/>
    </row>
    <row r="23" spans="1:15" s="70" customFormat="1" ht="23.45" customHeight="1">
      <c r="A23" s="69"/>
      <c r="C23" s="24" t="s">
        <v>252</v>
      </c>
      <c r="D23" s="24"/>
      <c r="E23" s="11"/>
      <c r="F23" s="11"/>
      <c r="G23" s="11"/>
      <c r="M23" s="69"/>
      <c r="N23" s="577"/>
      <c r="O23" s="26"/>
    </row>
    <row r="24" spans="1:15" ht="23.45" customHeight="1" thickBot="1">
      <c r="A24" s="1"/>
      <c r="C24" s="32"/>
      <c r="D24" s="33">
        <v>2025</v>
      </c>
      <c r="E24" s="34">
        <v>2024</v>
      </c>
      <c r="F24" s="63"/>
      <c r="G24" s="249"/>
      <c r="M24" s="1"/>
      <c r="O24" s="26"/>
    </row>
    <row r="25" spans="1:15">
      <c r="A25" s="1"/>
      <c r="C25" s="35" t="s">
        <v>253</v>
      </c>
      <c r="D25" s="478">
        <v>189277</v>
      </c>
      <c r="E25" s="246">
        <v>119710</v>
      </c>
      <c r="F25" s="75"/>
      <c r="G25" s="249"/>
      <c r="M25" s="1"/>
    </row>
    <row r="26" spans="1:15">
      <c r="A26" s="1"/>
      <c r="C26" s="35" t="s">
        <v>254</v>
      </c>
      <c r="D26" s="478">
        <v>121</v>
      </c>
      <c r="E26" s="536">
        <v>130</v>
      </c>
      <c r="F26" s="75"/>
      <c r="G26" s="249"/>
      <c r="M26" s="1"/>
      <c r="N26" s="536"/>
      <c r="O26" s="71"/>
    </row>
    <row r="27" spans="1:15">
      <c r="A27" s="1"/>
      <c r="C27" s="35" t="s">
        <v>255</v>
      </c>
      <c r="D27" s="478">
        <v>6248</v>
      </c>
      <c r="E27" s="536">
        <v>6219</v>
      </c>
      <c r="F27" s="75"/>
      <c r="G27" s="249"/>
      <c r="M27" s="1"/>
      <c r="O27" s="203"/>
    </row>
    <row r="28" spans="1:15" ht="15.75" thickBot="1">
      <c r="A28" s="1"/>
      <c r="C28" s="91" t="s">
        <v>256</v>
      </c>
      <c r="D28" s="484">
        <v>470388</v>
      </c>
      <c r="E28" s="537">
        <v>446831</v>
      </c>
      <c r="F28" s="75"/>
      <c r="G28" s="249"/>
      <c r="M28" s="1"/>
    </row>
    <row r="29" spans="1:15" ht="16.5" customHeight="1">
      <c r="A29" s="1"/>
      <c r="C29" s="550" t="s">
        <v>257</v>
      </c>
      <c r="D29" s="332"/>
      <c r="E29" s="332"/>
      <c r="F29" s="541"/>
      <c r="G29" s="249"/>
      <c r="M29" s="1"/>
      <c r="N29" s="613"/>
      <c r="O29" s="26"/>
    </row>
    <row r="30" spans="1:15" ht="34.5" customHeight="1">
      <c r="A30" s="1"/>
      <c r="C30" s="673" t="s">
        <v>258</v>
      </c>
      <c r="D30" s="673"/>
      <c r="E30" s="673"/>
      <c r="F30" s="541"/>
      <c r="G30" s="249"/>
      <c r="M30" s="1"/>
      <c r="N30" s="612"/>
      <c r="O30" s="26"/>
    </row>
    <row r="31" spans="1:15" ht="20.25" customHeight="1">
      <c r="A31" s="1"/>
      <c r="C31" s="551"/>
      <c r="D31" s="335"/>
      <c r="E31" s="335"/>
      <c r="F31" s="541"/>
      <c r="G31" s="249"/>
      <c r="M31" s="1"/>
      <c r="N31" s="612"/>
      <c r="O31" s="26"/>
    </row>
    <row r="32" spans="1:15" s="70" customFormat="1" ht="22.5" customHeight="1">
      <c r="A32" s="69"/>
      <c r="B32" s="2"/>
      <c r="C32" s="24"/>
      <c r="D32" s="459"/>
      <c r="M32" s="69"/>
      <c r="O32" s="21"/>
    </row>
    <row r="33" spans="1:24" s="70" customFormat="1" ht="40.15" customHeight="1">
      <c r="A33" s="69"/>
      <c r="B33" s="2"/>
      <c r="C33" s="672" t="s">
        <v>259</v>
      </c>
      <c r="D33" s="690"/>
      <c r="E33" s="690"/>
      <c r="F33" s="672"/>
      <c r="G33" s="672"/>
      <c r="H33" s="672"/>
      <c r="I33" s="672"/>
      <c r="J33" s="672"/>
      <c r="K33" s="672"/>
      <c r="L33" s="400"/>
      <c r="M33" s="69"/>
      <c r="N33" s="203"/>
      <c r="O33" s="21"/>
    </row>
    <row r="34" spans="1:24" s="70" customFormat="1" ht="22.5" customHeight="1">
      <c r="A34" s="69"/>
      <c r="B34" s="2"/>
      <c r="C34" s="24"/>
      <c r="D34" s="459"/>
      <c r="M34" s="69"/>
      <c r="N34" s="203"/>
      <c r="O34" s="21"/>
    </row>
    <row r="35" spans="1:24" s="70" customFormat="1" ht="22.5" customHeight="1">
      <c r="A35" s="69"/>
      <c r="B35" s="2"/>
      <c r="C35" s="251" t="s">
        <v>260</v>
      </c>
      <c r="D35" s="460"/>
      <c r="E35" s="134"/>
      <c r="G35" s="95"/>
      <c r="M35" s="69"/>
      <c r="N35" s="203"/>
      <c r="O35" s="26"/>
    </row>
    <row r="36" spans="1:24" s="70" customFormat="1" ht="22.5" customHeight="1">
      <c r="A36" s="69"/>
      <c r="B36" s="2"/>
      <c r="C36" s="24"/>
      <c r="D36" s="459"/>
      <c r="M36" s="69"/>
      <c r="N36" s="203"/>
      <c r="O36" s="21"/>
    </row>
    <row r="37" spans="1:24" s="70" customFormat="1" ht="22.5" customHeight="1">
      <c r="A37" s="69"/>
      <c r="B37" s="2"/>
      <c r="C37" s="24"/>
      <c r="D37" s="24"/>
      <c r="M37" s="69"/>
      <c r="N37" s="203"/>
      <c r="O37" s="21"/>
      <c r="S37" s="417"/>
    </row>
    <row r="38" spans="1:24" s="70" customFormat="1" ht="22.5" customHeight="1">
      <c r="A38" s="69"/>
      <c r="B38" s="2"/>
      <c r="C38" s="24"/>
      <c r="D38" s="24"/>
      <c r="M38" s="69"/>
      <c r="N38" s="203"/>
      <c r="O38" s="26"/>
    </row>
    <row r="39" spans="1:24" s="70" customFormat="1" ht="22.5" customHeight="1">
      <c r="A39" s="69"/>
      <c r="B39" s="2"/>
      <c r="C39" s="24"/>
      <c r="D39" s="24"/>
      <c r="M39" s="69"/>
      <c r="N39" s="203"/>
      <c r="O39" s="21"/>
    </row>
    <row r="40" spans="1:24" s="70" customFormat="1" ht="22.5" customHeight="1">
      <c r="A40" s="69"/>
      <c r="B40" s="2"/>
      <c r="M40" s="69"/>
      <c r="N40" s="203"/>
      <c r="O40" s="21"/>
    </row>
    <row r="41" spans="1:24" s="70" customFormat="1" ht="22.5" customHeight="1">
      <c r="A41" s="69"/>
      <c r="B41" s="2"/>
      <c r="C41" s="31" t="s">
        <v>261</v>
      </c>
      <c r="D41" s="31"/>
      <c r="M41" s="69"/>
      <c r="N41" s="203"/>
      <c r="O41" s="26"/>
    </row>
    <row r="42" spans="1:24" s="70" customFormat="1" ht="9" customHeight="1">
      <c r="A42" s="69"/>
      <c r="B42" s="2"/>
      <c r="C42" s="31"/>
      <c r="D42" s="31"/>
      <c r="M42" s="69"/>
      <c r="N42" s="203"/>
      <c r="O42" s="21"/>
    </row>
    <row r="43" spans="1:24" s="70" customFormat="1" ht="22.5" customHeight="1" thickBot="1">
      <c r="A43" s="69"/>
      <c r="B43" s="2"/>
      <c r="C43" s="62" t="s">
        <v>262</v>
      </c>
      <c r="D43" s="62"/>
      <c r="E43" s="80"/>
      <c r="F43" s="80"/>
      <c r="G43" s="34"/>
      <c r="H43" s="80">
        <v>2025</v>
      </c>
      <c r="I43" s="80">
        <v>2024</v>
      </c>
      <c r="J43" s="80" t="s">
        <v>263</v>
      </c>
      <c r="M43" s="69"/>
      <c r="O43" s="26"/>
      <c r="P43" s="243"/>
      <c r="Q43" s="243"/>
      <c r="S43" s="243"/>
      <c r="T43" s="243"/>
      <c r="U43" s="243"/>
      <c r="V43" s="243"/>
      <c r="W43" s="243"/>
      <c r="X43" s="243"/>
    </row>
    <row r="44" spans="1:24" s="70" customFormat="1" ht="27" customHeight="1" thickBot="1">
      <c r="A44" s="69"/>
      <c r="B44" s="2"/>
      <c r="C44" s="689" t="s">
        <v>264</v>
      </c>
      <c r="D44" s="689"/>
      <c r="E44" s="689"/>
      <c r="F44" s="689"/>
      <c r="G44" s="689"/>
      <c r="H44" s="431" t="s">
        <v>265</v>
      </c>
      <c r="I44" s="252" t="s">
        <v>266</v>
      </c>
      <c r="J44" s="430" t="s">
        <v>267</v>
      </c>
      <c r="M44" s="69"/>
      <c r="N44" s="203"/>
      <c r="O44" s="21"/>
    </row>
    <row r="45" spans="1:24" s="70" customFormat="1" ht="22.5" customHeight="1">
      <c r="A45" s="69"/>
      <c r="B45" s="2"/>
      <c r="C45" s="24"/>
      <c r="D45" s="24"/>
      <c r="M45" s="69"/>
      <c r="N45" s="203"/>
      <c r="O45" s="21"/>
    </row>
    <row r="46" spans="1:24" s="70" customFormat="1" ht="22.5" customHeight="1">
      <c r="A46" s="69"/>
      <c r="B46" s="2"/>
      <c r="C46" s="24"/>
      <c r="D46" s="24"/>
      <c r="M46" s="69"/>
      <c r="N46" s="203"/>
      <c r="O46" s="21"/>
    </row>
    <row r="47" spans="1:24" s="70" customFormat="1" ht="22.5" customHeight="1">
      <c r="A47" s="69"/>
      <c r="B47" s="2"/>
      <c r="C47" s="24"/>
      <c r="D47" s="24"/>
      <c r="M47" s="69"/>
      <c r="N47" s="203"/>
      <c r="O47" s="26"/>
    </row>
    <row r="48" spans="1:24" s="70" customFormat="1" ht="22.5" customHeight="1">
      <c r="A48" s="69"/>
      <c r="B48" s="2"/>
      <c r="C48" s="24"/>
      <c r="D48" s="24"/>
      <c r="M48" s="69"/>
      <c r="N48" s="203"/>
      <c r="O48" s="21"/>
    </row>
    <row r="49" spans="1:15" s="70" customFormat="1" ht="22.5" customHeight="1">
      <c r="A49" s="69"/>
      <c r="B49" s="2"/>
      <c r="C49" s="24"/>
      <c r="D49" s="24"/>
      <c r="M49" s="69"/>
      <c r="N49" s="203"/>
      <c r="O49" s="21"/>
    </row>
    <row r="50" spans="1:15" s="70" customFormat="1" ht="22.5" customHeight="1">
      <c r="A50" s="69"/>
      <c r="B50" s="2"/>
      <c r="C50" s="24"/>
      <c r="D50" s="24"/>
      <c r="M50" s="69"/>
      <c r="N50" s="203"/>
      <c r="O50" s="21"/>
    </row>
    <row r="51" spans="1:15" s="70" customFormat="1" ht="22.5" customHeight="1">
      <c r="A51" s="69"/>
      <c r="B51" s="2"/>
      <c r="C51" s="24"/>
      <c r="D51" s="24"/>
      <c r="M51" s="69"/>
      <c r="N51" s="203"/>
      <c r="O51" s="21"/>
    </row>
    <row r="52" spans="1:15" s="70" customFormat="1" ht="22.5" customHeight="1">
      <c r="A52" s="69"/>
      <c r="B52" s="2"/>
      <c r="C52" s="24"/>
      <c r="D52" s="24"/>
      <c r="M52" s="69"/>
      <c r="N52" s="203"/>
      <c r="O52" s="21"/>
    </row>
    <row r="53" spans="1:15" s="70" customFormat="1" ht="22.5" customHeight="1">
      <c r="A53" s="69"/>
      <c r="B53" s="2"/>
      <c r="M53" s="69"/>
      <c r="N53" s="203"/>
      <c r="O53" s="21"/>
    </row>
    <row r="54" spans="1:15" s="70" customFormat="1" ht="22.5" customHeight="1">
      <c r="A54" s="69"/>
      <c r="B54" s="2"/>
      <c r="C54" s="24"/>
      <c r="D54" s="24"/>
      <c r="M54" s="69"/>
      <c r="N54" s="203"/>
      <c r="O54" s="21"/>
    </row>
    <row r="55" spans="1:15" s="70" customFormat="1" ht="22.5" customHeight="1" thickBot="1">
      <c r="A55" s="69"/>
      <c r="B55" s="2"/>
      <c r="C55" s="32"/>
      <c r="D55" s="32"/>
      <c r="E55" s="253">
        <v>2025</v>
      </c>
      <c r="F55" s="254">
        <v>2024</v>
      </c>
      <c r="G55" s="254">
        <v>2023</v>
      </c>
      <c r="H55" s="254">
        <v>2022</v>
      </c>
      <c r="I55" s="254">
        <v>2021</v>
      </c>
      <c r="J55" s="254">
        <v>2020</v>
      </c>
      <c r="K55" s="254">
        <v>2019</v>
      </c>
      <c r="M55" s="69"/>
      <c r="N55" s="203"/>
      <c r="O55" s="26"/>
    </row>
    <row r="56" spans="1:15" s="70" customFormat="1" ht="15" customHeight="1">
      <c r="A56" s="69"/>
      <c r="B56" s="2"/>
      <c r="C56" s="255" t="s">
        <v>268</v>
      </c>
      <c r="D56" s="255"/>
      <c r="E56" s="256">
        <v>2435</v>
      </c>
      <c r="F56" s="614">
        <v>2308</v>
      </c>
      <c r="G56" s="257">
        <v>1583</v>
      </c>
      <c r="H56" s="257">
        <v>1618</v>
      </c>
      <c r="I56" s="257">
        <v>1356</v>
      </c>
      <c r="J56" s="257">
        <v>1113</v>
      </c>
      <c r="K56" s="257">
        <v>663</v>
      </c>
      <c r="M56" s="69"/>
      <c r="N56" s="203"/>
      <c r="O56" s="258"/>
    </row>
    <row r="57" spans="1:15" s="70" customFormat="1" ht="15" customHeight="1" thickBot="1">
      <c r="A57" s="69"/>
      <c r="B57" s="2"/>
      <c r="C57" s="91" t="s">
        <v>269</v>
      </c>
      <c r="D57" s="538"/>
      <c r="E57" s="259">
        <v>154</v>
      </c>
      <c r="F57" s="615">
        <v>135</v>
      </c>
      <c r="G57" s="250">
        <v>108</v>
      </c>
      <c r="H57" s="250">
        <v>108</v>
      </c>
      <c r="I57" s="250">
        <v>83</v>
      </c>
      <c r="J57" s="250">
        <v>68</v>
      </c>
      <c r="K57" s="250">
        <v>48</v>
      </c>
      <c r="M57" s="69"/>
      <c r="N57" s="203"/>
      <c r="O57" s="21"/>
    </row>
    <row r="58" spans="1:15" s="70" customFormat="1" ht="22.5" customHeight="1">
      <c r="A58" s="69"/>
      <c r="B58" s="2"/>
      <c r="C58" s="600"/>
      <c r="D58" s="600"/>
      <c r="E58" s="600"/>
      <c r="F58" s="188"/>
      <c r="G58" s="600"/>
      <c r="H58" s="600"/>
      <c r="I58" s="600"/>
      <c r="J58" s="600"/>
      <c r="K58" s="600"/>
      <c r="L58" s="600"/>
      <c r="M58" s="69"/>
      <c r="N58" s="203"/>
      <c r="O58" s="21"/>
    </row>
    <row r="59" spans="1:15" s="70" customFormat="1" ht="22.5" customHeight="1">
      <c r="A59" s="69"/>
      <c r="B59" s="2"/>
      <c r="C59" s="31" t="s">
        <v>270</v>
      </c>
      <c r="D59" s="31"/>
      <c r="E59" s="25"/>
      <c r="F59" s="25"/>
      <c r="G59" s="25"/>
      <c r="H59" s="25"/>
      <c r="I59" s="25"/>
      <c r="J59" s="25"/>
      <c r="K59" s="25"/>
      <c r="L59" s="25"/>
      <c r="M59" s="69"/>
      <c r="N59" s="203"/>
      <c r="O59" s="26"/>
    </row>
    <row r="60" spans="1:15" s="70" customFormat="1" ht="63" customHeight="1" thickBot="1">
      <c r="A60" s="69"/>
      <c r="B60" s="2"/>
      <c r="C60" s="260"/>
      <c r="D60" s="260"/>
      <c r="E60" s="86" t="s">
        <v>271</v>
      </c>
      <c r="F60" s="86" t="s">
        <v>272</v>
      </c>
      <c r="G60" s="86" t="s">
        <v>273</v>
      </c>
      <c r="H60" s="86" t="s">
        <v>274</v>
      </c>
      <c r="I60" s="86" t="s">
        <v>275</v>
      </c>
      <c r="J60" s="86" t="s">
        <v>276</v>
      </c>
      <c r="K60" s="261" t="s">
        <v>277</v>
      </c>
      <c r="M60" s="69"/>
      <c r="N60" s="203"/>
      <c r="O60" s="26"/>
    </row>
    <row r="61" spans="1:15" s="70" customFormat="1" ht="15" customHeight="1">
      <c r="A61" s="69"/>
      <c r="B61" s="2"/>
      <c r="C61" s="87" t="s">
        <v>278</v>
      </c>
      <c r="D61" s="87"/>
      <c r="E61" s="616"/>
      <c r="F61" s="616"/>
      <c r="G61" s="616"/>
      <c r="H61" s="616"/>
      <c r="I61" s="616"/>
      <c r="J61" s="616"/>
      <c r="K61" s="617"/>
      <c r="M61" s="69"/>
      <c r="N61" s="203"/>
      <c r="O61" s="21"/>
    </row>
    <row r="62" spans="1:15" s="70" customFormat="1" ht="15" customHeight="1">
      <c r="A62" s="69"/>
      <c r="B62" s="2"/>
      <c r="C62" s="35" t="s">
        <v>279</v>
      </c>
      <c r="D62" s="35"/>
      <c r="E62" s="616"/>
      <c r="F62" s="616">
        <v>1</v>
      </c>
      <c r="G62" s="616">
        <v>4</v>
      </c>
      <c r="H62" s="616"/>
      <c r="I62" s="616">
        <v>1</v>
      </c>
      <c r="J62" s="616">
        <v>2</v>
      </c>
      <c r="K62" s="618">
        <v>8</v>
      </c>
      <c r="M62" s="69"/>
      <c r="N62" s="203"/>
      <c r="O62" s="21"/>
    </row>
    <row r="63" spans="1:15" ht="15" customHeight="1">
      <c r="A63" s="1"/>
      <c r="C63" s="35" t="s">
        <v>280</v>
      </c>
      <c r="D63" s="35"/>
      <c r="E63" s="619">
        <v>2</v>
      </c>
      <c r="F63" s="619">
        <v>6</v>
      </c>
      <c r="G63" s="619">
        <v>28</v>
      </c>
      <c r="H63" s="619">
        <v>26</v>
      </c>
      <c r="I63" s="616">
        <v>1</v>
      </c>
      <c r="J63" s="616">
        <v>9</v>
      </c>
      <c r="K63" s="618">
        <v>72</v>
      </c>
      <c r="M63" s="1"/>
    </row>
    <row r="64" spans="1:15" ht="15" customHeight="1">
      <c r="A64" s="1"/>
      <c r="C64" s="35" t="s">
        <v>281</v>
      </c>
      <c r="D64" s="35"/>
      <c r="E64" s="619"/>
      <c r="F64" s="619">
        <v>7</v>
      </c>
      <c r="G64" s="619">
        <v>9</v>
      </c>
      <c r="H64" s="619">
        <v>3</v>
      </c>
      <c r="I64" s="616"/>
      <c r="J64" s="616">
        <v>2</v>
      </c>
      <c r="K64" s="618">
        <v>21</v>
      </c>
      <c r="M64" s="1"/>
    </row>
    <row r="65" spans="1:15" ht="15" customHeight="1">
      <c r="A65" s="1"/>
      <c r="C65" s="35" t="s">
        <v>282</v>
      </c>
      <c r="D65" s="35"/>
      <c r="E65" s="619"/>
      <c r="F65" s="616">
        <v>1</v>
      </c>
      <c r="G65" s="616"/>
      <c r="H65" s="616"/>
      <c r="I65" s="616"/>
      <c r="J65" s="616"/>
      <c r="K65" s="618">
        <v>1</v>
      </c>
      <c r="M65" s="1"/>
    </row>
    <row r="66" spans="1:15">
      <c r="A66" s="1"/>
      <c r="C66" s="263"/>
      <c r="D66" s="263"/>
      <c r="E66" s="264">
        <v>2</v>
      </c>
      <c r="F66" s="264">
        <v>15</v>
      </c>
      <c r="G66" s="264">
        <v>41</v>
      </c>
      <c r="H66" s="264">
        <v>29</v>
      </c>
      <c r="I66" s="264">
        <v>2</v>
      </c>
      <c r="J66" s="264">
        <v>13</v>
      </c>
      <c r="K66" s="434">
        <v>102</v>
      </c>
      <c r="M66" s="1"/>
    </row>
    <row r="67" spans="1:15">
      <c r="A67" s="1"/>
      <c r="C67" s="87" t="s">
        <v>283</v>
      </c>
      <c r="D67" s="87"/>
      <c r="E67" s="616"/>
      <c r="F67" s="616"/>
      <c r="G67" s="616"/>
      <c r="H67" s="619"/>
      <c r="I67" s="616"/>
      <c r="J67" s="616"/>
      <c r="K67" s="618"/>
      <c r="M67" s="1"/>
    </row>
    <row r="68" spans="1:15">
      <c r="A68" s="1"/>
      <c r="C68" s="35" t="s">
        <v>284</v>
      </c>
      <c r="D68" s="35"/>
      <c r="E68" s="616">
        <v>1</v>
      </c>
      <c r="F68" s="616">
        <v>1</v>
      </c>
      <c r="G68" s="616">
        <v>3</v>
      </c>
      <c r="H68" s="616">
        <v>3</v>
      </c>
      <c r="I68" s="616">
        <v>1</v>
      </c>
      <c r="J68" s="616"/>
      <c r="K68" s="620">
        <v>9</v>
      </c>
      <c r="M68" s="1"/>
    </row>
    <row r="69" spans="1:15">
      <c r="A69" s="1"/>
      <c r="C69" s="35" t="s">
        <v>285</v>
      </c>
      <c r="D69" s="35"/>
      <c r="E69" s="616"/>
      <c r="F69" s="619"/>
      <c r="G69" s="616"/>
      <c r="H69" s="616">
        <v>10</v>
      </c>
      <c r="I69" s="619"/>
      <c r="J69" s="619">
        <v>2</v>
      </c>
      <c r="K69" s="618">
        <v>12</v>
      </c>
      <c r="M69" s="1"/>
    </row>
    <row r="70" spans="1:15">
      <c r="A70" s="1"/>
      <c r="C70" s="35" t="s">
        <v>286</v>
      </c>
      <c r="D70" s="35"/>
      <c r="E70" s="619">
        <v>4</v>
      </c>
      <c r="F70" s="619"/>
      <c r="G70" s="616">
        <v>1</v>
      </c>
      <c r="H70" s="616">
        <v>1</v>
      </c>
      <c r="I70" s="619"/>
      <c r="J70" s="619"/>
      <c r="K70" s="618">
        <v>6</v>
      </c>
      <c r="M70" s="1"/>
    </row>
    <row r="71" spans="1:15">
      <c r="A71" s="1"/>
      <c r="C71" s="35" t="s">
        <v>287</v>
      </c>
      <c r="D71" s="35"/>
      <c r="E71" s="619"/>
      <c r="F71" s="616">
        <v>5</v>
      </c>
      <c r="G71" s="619">
        <v>2</v>
      </c>
      <c r="H71" s="616">
        <v>1</v>
      </c>
      <c r="I71" s="619"/>
      <c r="J71" s="619">
        <v>2</v>
      </c>
      <c r="K71" s="618">
        <v>10</v>
      </c>
      <c r="M71" s="1"/>
    </row>
    <row r="72" spans="1:15">
      <c r="A72" s="1"/>
      <c r="C72" s="35" t="s">
        <v>288</v>
      </c>
      <c r="D72" s="35"/>
      <c r="E72" s="616"/>
      <c r="F72" s="619">
        <v>2</v>
      </c>
      <c r="G72" s="619">
        <v>3</v>
      </c>
      <c r="H72" s="616"/>
      <c r="I72" s="616"/>
      <c r="J72" s="616">
        <v>1</v>
      </c>
      <c r="K72" s="618">
        <v>6</v>
      </c>
      <c r="M72" s="1"/>
    </row>
    <row r="73" spans="1:15">
      <c r="A73" s="1"/>
      <c r="C73" s="35" t="s">
        <v>289</v>
      </c>
      <c r="D73" s="35"/>
      <c r="E73" s="619">
        <v>2</v>
      </c>
      <c r="F73" s="619"/>
      <c r="G73" s="619">
        <v>6</v>
      </c>
      <c r="H73" s="616"/>
      <c r="I73" s="616">
        <v>1</v>
      </c>
      <c r="J73" s="616"/>
      <c r="K73" s="618">
        <v>9</v>
      </c>
      <c r="M73" s="1"/>
    </row>
    <row r="74" spans="1:15">
      <c r="A74" s="1"/>
      <c r="C74" s="263"/>
      <c r="D74" s="263"/>
      <c r="E74" s="264">
        <v>7</v>
      </c>
      <c r="F74" s="264">
        <v>8</v>
      </c>
      <c r="G74" s="264">
        <v>15</v>
      </c>
      <c r="H74" s="264">
        <v>15</v>
      </c>
      <c r="I74" s="264">
        <v>2</v>
      </c>
      <c r="J74" s="264">
        <v>5</v>
      </c>
      <c r="K74" s="434">
        <v>52</v>
      </c>
      <c r="M74" s="1"/>
    </row>
    <row r="75" spans="1:15" ht="15.75" thickBot="1">
      <c r="A75" s="1"/>
      <c r="C75" s="58" t="s">
        <v>68</v>
      </c>
      <c r="D75" s="58"/>
      <c r="E75" s="265">
        <v>9</v>
      </c>
      <c r="F75" s="265">
        <v>23</v>
      </c>
      <c r="G75" s="265">
        <v>56</v>
      </c>
      <c r="H75" s="265">
        <v>44</v>
      </c>
      <c r="I75" s="265">
        <v>4</v>
      </c>
      <c r="J75" s="265">
        <v>18</v>
      </c>
      <c r="K75" s="435">
        <v>154</v>
      </c>
      <c r="M75" s="1"/>
    </row>
    <row r="76" spans="1:15">
      <c r="A76" s="1"/>
      <c r="C76" s="152" t="s">
        <v>290</v>
      </c>
      <c r="D76" s="152"/>
      <c r="E76" s="266"/>
      <c r="F76" s="266"/>
      <c r="G76" s="266"/>
      <c r="H76" s="266"/>
      <c r="I76" s="266"/>
      <c r="J76" s="266"/>
      <c r="K76" s="266"/>
      <c r="L76" s="266"/>
      <c r="M76" s="1"/>
      <c r="O76" s="188"/>
    </row>
    <row r="77" spans="1:15">
      <c r="A77" s="1"/>
      <c r="C77" s="152" t="s">
        <v>291</v>
      </c>
      <c r="D77" s="152"/>
      <c r="E77" s="266"/>
      <c r="F77" s="266"/>
      <c r="G77" s="266"/>
      <c r="H77" s="266"/>
      <c r="I77" s="266"/>
      <c r="J77" s="266"/>
      <c r="K77" s="266"/>
      <c r="L77" s="266"/>
      <c r="M77" s="1"/>
      <c r="O77" s="267"/>
    </row>
    <row r="78" spans="1:15" ht="27" customHeight="1">
      <c r="A78" s="1"/>
      <c r="C78" s="35"/>
      <c r="D78" s="35"/>
      <c r="E78" s="621"/>
      <c r="F78" s="621"/>
      <c r="G78" s="600"/>
      <c r="H78" s="600"/>
      <c r="I78" s="600"/>
      <c r="J78" s="600"/>
      <c r="K78" s="600"/>
      <c r="L78" s="621"/>
      <c r="M78" s="1"/>
    </row>
    <row r="79" spans="1:15" ht="12.75" customHeight="1">
      <c r="A79" s="1"/>
      <c r="B79" s="1"/>
      <c r="C79" s="1"/>
      <c r="D79" s="1"/>
      <c r="E79" s="1"/>
      <c r="F79" s="1"/>
      <c r="G79" s="1"/>
      <c r="H79" s="1"/>
      <c r="I79" s="1"/>
      <c r="J79" s="1"/>
      <c r="K79" s="1"/>
      <c r="L79" s="1"/>
      <c r="M79" s="1"/>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5" spans="4:4">
      <c r="D155" s="6"/>
    </row>
    <row r="156" spans="4:4">
      <c r="D156" s="6"/>
    </row>
    <row r="157" spans="4:4">
      <c r="D157" s="6"/>
    </row>
    <row r="158" spans="4:4">
      <c r="D158" s="6"/>
    </row>
    <row r="159" spans="4:4">
      <c r="D159" s="6"/>
    </row>
    <row r="163" spans="4:4">
      <c r="D163" s="6"/>
    </row>
    <row r="164" spans="4:4">
      <c r="D164" s="6"/>
    </row>
    <row r="165" spans="4:4">
      <c r="D165" s="6"/>
    </row>
    <row r="169" spans="4:4">
      <c r="D169" s="6"/>
    </row>
    <row r="170" spans="4:4">
      <c r="D170" s="6"/>
    </row>
    <row r="171" spans="4:4">
      <c r="D171" s="6"/>
    </row>
    <row r="175" spans="4:4">
      <c r="D175" s="6"/>
    </row>
    <row r="176" spans="4:4">
      <c r="D176" s="6"/>
    </row>
    <row r="177" spans="4:8">
      <c r="D177" s="6"/>
    </row>
    <row r="178" spans="4:8">
      <c r="D178" s="6"/>
    </row>
    <row r="179" spans="4:8">
      <c r="D179" s="6"/>
    </row>
    <row r="180" spans="4:8">
      <c r="D180" s="6"/>
    </row>
    <row r="186" spans="4:8">
      <c r="F186" s="148"/>
      <c r="H186" s="134"/>
    </row>
    <row r="188" spans="4:8">
      <c r="D188" s="461"/>
    </row>
    <row r="193" spans="6:6">
      <c r="F193" s="471"/>
    </row>
    <row r="286" spans="4:4">
      <c r="D286" s="464"/>
    </row>
    <row r="312" spans="3:3">
      <c r="C312" s="35"/>
    </row>
    <row r="331" spans="3:3">
      <c r="C331" s="573"/>
    </row>
  </sheetData>
  <sheetProtection algorithmName="SHA-512" hashValue="TnPtGWQAhAs0GRO5ecFfgJsZFxKOhXhVZGpV30AE1Sje3e6KUAICFYv84zFXa/7trJ94fcWWO+fXMiIILBASng==" saltValue="xXTtdkB/skizVFlDyYOrVw==" spinCount="100000" sheet="1" objects="1" scenarios="1"/>
  <mergeCells count="6">
    <mergeCell ref="C44:G44"/>
    <mergeCell ref="C33:K33"/>
    <mergeCell ref="O2:Q2"/>
    <mergeCell ref="C5:L5"/>
    <mergeCell ref="C15:H15"/>
    <mergeCell ref="C30:E30"/>
  </mergeCells>
  <conditionalFormatting sqref="C76:D77">
    <cfRule type="duplicateValues" dxfId="0" priority="2"/>
  </conditionalFormatting>
  <pageMargins left="0.23622047244094491" right="0.23622047244094491" top="0.74803149606299213" bottom="0.74803149606299213" header="0.31496062992125984" footer="0.31496062992125984"/>
  <pageSetup paperSize="9" scale="55" fitToHeight="0" orientation="portrait" r:id="rId1"/>
  <rowBreaks count="1" manualBreakCount="1">
    <brk id="32" min="1" max="11" man="1"/>
  </rowBreaks>
  <ignoredErrors>
    <ignoredError sqref="G1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2D51-FAD5-4279-8F2A-62D5964EC2AE}">
  <sheetPr codeName="Sheet6">
    <tabColor rgb="FFE7F9FD"/>
    <pageSetUpPr fitToPage="1"/>
  </sheetPr>
  <dimension ref="A1:AC40"/>
  <sheetViews>
    <sheetView zoomScale="90" zoomScaleNormal="90" zoomScaleSheetLayoutView="70" workbookViewId="0">
      <pane ySplit="5" topLeftCell="A6" activePane="bottomLeft" state="frozen"/>
      <selection activeCell="Z25" sqref="Z25"/>
      <selection pane="bottomLeft" activeCell="B1" sqref="B1"/>
    </sheetView>
  </sheetViews>
  <sheetFormatPr defaultColWidth="7.625" defaultRowHeight="15"/>
  <cols>
    <col min="1" max="1" width="2" style="2" customWidth="1"/>
    <col min="2" max="2" width="2.375" style="2" customWidth="1"/>
    <col min="3" max="3" width="0.625" style="272" hidden="1" customWidth="1"/>
    <col min="4" max="4" width="5" style="273" customWidth="1"/>
    <col min="5" max="5" width="39.5" style="274" customWidth="1"/>
    <col min="6" max="6" width="4.125" style="274" customWidth="1"/>
    <col min="7" max="7" width="114.125" style="274" customWidth="1"/>
    <col min="8" max="8" width="2.375" style="214" customWidth="1"/>
    <col min="9" max="9" width="2.25" style="2" customWidth="1"/>
    <col min="10" max="10" width="7.625" style="2" customWidth="1"/>
    <col min="11" max="11" width="81.625" style="2" customWidth="1"/>
    <col min="12" max="12" width="18" style="2" customWidth="1"/>
    <col min="13" max="16384" width="7.625" style="2"/>
  </cols>
  <sheetData>
    <row r="1" spans="1:29" ht="12.75" customHeight="1">
      <c r="A1" s="1"/>
      <c r="B1" s="1"/>
      <c r="C1" s="268"/>
      <c r="D1" s="269"/>
      <c r="E1" s="270"/>
      <c r="F1" s="270"/>
      <c r="G1" s="270"/>
      <c r="H1" s="271"/>
      <c r="I1" s="1"/>
    </row>
    <row r="2" spans="1:29" ht="129.94999999999999" customHeight="1">
      <c r="A2" s="1"/>
      <c r="I2" s="1"/>
      <c r="K2" s="420"/>
    </row>
    <row r="3" spans="1:29" ht="111" customHeight="1">
      <c r="A3" s="1"/>
      <c r="C3" s="695" t="s">
        <v>292</v>
      </c>
      <c r="D3" s="695"/>
      <c r="E3" s="695"/>
      <c r="F3" s="695"/>
      <c r="G3" s="695"/>
      <c r="I3" s="1"/>
      <c r="K3" s="578"/>
      <c r="L3" s="275"/>
      <c r="M3" s="275"/>
      <c r="N3" s="275"/>
      <c r="O3" s="275"/>
      <c r="P3" s="275"/>
      <c r="Q3" s="275"/>
      <c r="R3" s="275"/>
      <c r="S3" s="275"/>
      <c r="T3" s="275"/>
      <c r="U3" s="275"/>
      <c r="V3" s="275"/>
      <c r="W3" s="275"/>
      <c r="X3" s="275"/>
      <c r="Y3" s="275"/>
      <c r="Z3" s="275"/>
      <c r="AA3" s="275"/>
      <c r="AB3" s="275"/>
      <c r="AC3" s="275"/>
    </row>
    <row r="4" spans="1:29" ht="4.5" customHeight="1">
      <c r="A4" s="1"/>
      <c r="I4" s="1"/>
      <c r="K4" s="578"/>
    </row>
    <row r="5" spans="1:29" s="70" customFormat="1" ht="40.15" customHeight="1">
      <c r="A5" s="69"/>
      <c r="C5" s="696" t="s">
        <v>6</v>
      </c>
      <c r="D5" s="696"/>
      <c r="E5" s="696"/>
      <c r="F5" s="418"/>
      <c r="G5" s="418" t="s">
        <v>293</v>
      </c>
      <c r="H5" s="214"/>
      <c r="I5" s="1"/>
      <c r="J5" s="2"/>
      <c r="L5" s="8"/>
    </row>
    <row r="6" spans="1:29" s="216" customFormat="1">
      <c r="A6" s="599"/>
      <c r="B6" s="600"/>
      <c r="C6" s="694"/>
      <c r="D6" s="694"/>
      <c r="E6" s="694"/>
      <c r="F6" s="694"/>
      <c r="G6" s="694"/>
      <c r="H6" s="214"/>
      <c r="I6" s="1"/>
      <c r="J6" s="2"/>
      <c r="K6" s="2"/>
      <c r="L6" s="600"/>
      <c r="M6" s="70"/>
      <c r="N6" s="600"/>
      <c r="O6" s="600"/>
      <c r="P6" s="600"/>
      <c r="Q6" s="600"/>
      <c r="R6" s="600"/>
      <c r="S6" s="600"/>
      <c r="T6" s="600"/>
      <c r="U6" s="600"/>
      <c r="V6" s="600"/>
      <c r="W6" s="600"/>
      <c r="X6" s="600"/>
      <c r="Y6" s="600"/>
      <c r="Z6" s="600"/>
      <c r="AA6" s="600"/>
      <c r="AB6" s="600"/>
      <c r="AC6" s="600"/>
    </row>
    <row r="7" spans="1:29" s="227" customFormat="1" ht="40.15" customHeight="1">
      <c r="A7" s="226"/>
      <c r="C7" s="699" t="s">
        <v>294</v>
      </c>
      <c r="D7" s="700"/>
      <c r="E7" s="700"/>
      <c r="F7" s="700"/>
      <c r="G7" s="700"/>
      <c r="H7" s="228"/>
      <c r="I7" s="226"/>
    </row>
    <row r="8" spans="1:29" s="277" customFormat="1" ht="30" customHeight="1">
      <c r="A8" s="276"/>
      <c r="C8" s="278"/>
      <c r="D8" s="701" t="s">
        <v>58</v>
      </c>
      <c r="E8" s="702"/>
      <c r="F8" s="702"/>
      <c r="G8" s="703"/>
      <c r="H8" s="214"/>
      <c r="I8" s="1"/>
      <c r="J8" s="2"/>
      <c r="K8" s="4"/>
    </row>
    <row r="9" spans="1:29" s="227" customFormat="1" ht="40.15" customHeight="1">
      <c r="A9" s="226"/>
      <c r="B9" s="279"/>
      <c r="C9" s="704" t="s">
        <v>13</v>
      </c>
      <c r="D9" s="697"/>
      <c r="E9" s="697"/>
      <c r="F9" s="697"/>
      <c r="G9" s="697"/>
      <c r="H9" s="228"/>
      <c r="I9" s="226"/>
      <c r="K9" s="421"/>
    </row>
    <row r="10" spans="1:29" s="227" customFormat="1" ht="53.25" customHeight="1">
      <c r="A10" s="226"/>
      <c r="C10" s="280"/>
      <c r="D10" s="283">
        <v>1</v>
      </c>
      <c r="E10" s="281" t="s">
        <v>295</v>
      </c>
      <c r="F10" s="282"/>
      <c r="G10" s="622" t="s">
        <v>296</v>
      </c>
      <c r="I10" s="226"/>
      <c r="K10" s="3"/>
    </row>
    <row r="11" spans="1:29" s="227" customFormat="1" ht="30.75" customHeight="1">
      <c r="A11" s="226"/>
      <c r="C11" s="280"/>
      <c r="D11" s="283">
        <v>2</v>
      </c>
      <c r="E11" s="466" t="s">
        <v>297</v>
      </c>
      <c r="F11" s="281"/>
      <c r="G11" s="281" t="s">
        <v>298</v>
      </c>
      <c r="I11" s="226"/>
      <c r="K11" s="3"/>
    </row>
    <row r="12" spans="1:29" ht="41.1" customHeight="1">
      <c r="A12" s="599"/>
      <c r="B12" s="600"/>
      <c r="C12" s="705"/>
      <c r="D12" s="283">
        <v>3</v>
      </c>
      <c r="E12" s="281" t="s">
        <v>62</v>
      </c>
      <c r="F12" s="282"/>
      <c r="G12" s="284" t="s">
        <v>299</v>
      </c>
      <c r="H12" s="206"/>
      <c r="I12" s="599"/>
      <c r="J12" s="600"/>
      <c r="K12" s="600"/>
    </row>
    <row r="13" spans="1:29" ht="120.6" customHeight="1">
      <c r="A13" s="599"/>
      <c r="B13" s="600"/>
      <c r="C13" s="705"/>
      <c r="D13" s="283">
        <v>4</v>
      </c>
      <c r="E13" s="281" t="s">
        <v>300</v>
      </c>
      <c r="F13" s="282"/>
      <c r="G13" s="623" t="s">
        <v>301</v>
      </c>
      <c r="H13" s="206"/>
      <c r="I13" s="599"/>
      <c r="J13" s="600"/>
      <c r="K13" s="137"/>
    </row>
    <row r="14" spans="1:29" ht="117.6" customHeight="1">
      <c r="A14" s="599"/>
      <c r="B14" s="600"/>
      <c r="C14" s="705"/>
      <c r="D14" s="283">
        <f t="shared" ref="D14:D25" si="0">D13+1</f>
        <v>5</v>
      </c>
      <c r="E14" s="281" t="s">
        <v>302</v>
      </c>
      <c r="F14" s="282"/>
      <c r="G14" s="623" t="s">
        <v>303</v>
      </c>
      <c r="H14" s="206"/>
      <c r="I14" s="599"/>
      <c r="J14" s="600"/>
      <c r="K14" s="600"/>
    </row>
    <row r="15" spans="1:29" ht="54" customHeight="1">
      <c r="A15" s="599"/>
      <c r="B15" s="600"/>
      <c r="C15" s="705"/>
      <c r="D15" s="283">
        <f t="shared" si="0"/>
        <v>6</v>
      </c>
      <c r="E15" s="281" t="s">
        <v>304</v>
      </c>
      <c r="F15" s="282"/>
      <c r="G15" s="623" t="s">
        <v>305</v>
      </c>
      <c r="H15" s="206"/>
      <c r="I15" s="599"/>
      <c r="J15" s="600"/>
      <c r="K15" s="600"/>
    </row>
    <row r="16" spans="1:29" ht="72.599999999999994" customHeight="1">
      <c r="A16" s="599"/>
      <c r="B16" s="600"/>
      <c r="C16" s="705"/>
      <c r="D16" s="283">
        <f t="shared" si="0"/>
        <v>7</v>
      </c>
      <c r="E16" s="281" t="s">
        <v>306</v>
      </c>
      <c r="F16" s="282"/>
      <c r="G16" s="623" t="s">
        <v>307</v>
      </c>
      <c r="H16" s="206"/>
      <c r="I16" s="599"/>
      <c r="J16" s="600"/>
      <c r="K16" s="600"/>
    </row>
    <row r="17" spans="1:12" ht="39.75" customHeight="1">
      <c r="A17" s="599"/>
      <c r="B17" s="600"/>
      <c r="C17" s="705"/>
      <c r="D17" s="283">
        <f t="shared" si="0"/>
        <v>8</v>
      </c>
      <c r="E17" s="281" t="s">
        <v>308</v>
      </c>
      <c r="F17" s="282"/>
      <c r="G17" s="284" t="s">
        <v>309</v>
      </c>
      <c r="H17" s="206"/>
      <c r="I17" s="599"/>
      <c r="J17" s="600"/>
      <c r="K17" s="600"/>
    </row>
    <row r="18" spans="1:12" ht="63" customHeight="1">
      <c r="A18" s="599"/>
      <c r="B18" s="600"/>
      <c r="C18" s="705"/>
      <c r="D18" s="283">
        <f t="shared" si="0"/>
        <v>9</v>
      </c>
      <c r="E18" s="281" t="s">
        <v>310</v>
      </c>
      <c r="F18" s="282"/>
      <c r="G18" s="623" t="s">
        <v>311</v>
      </c>
      <c r="H18" s="206"/>
      <c r="I18" s="599"/>
      <c r="J18" s="600"/>
      <c r="K18" s="600"/>
    </row>
    <row r="19" spans="1:12" ht="176.1" customHeight="1">
      <c r="A19" s="599"/>
      <c r="B19" s="600"/>
      <c r="C19" s="705"/>
      <c r="D19" s="283">
        <f t="shared" si="0"/>
        <v>10</v>
      </c>
      <c r="E19" s="281" t="s">
        <v>312</v>
      </c>
      <c r="F19" s="282"/>
      <c r="G19" s="623" t="s">
        <v>313</v>
      </c>
      <c r="H19" s="206"/>
      <c r="I19" s="599"/>
      <c r="J19" s="600"/>
      <c r="K19" s="600"/>
    </row>
    <row r="20" spans="1:12" ht="176.1" customHeight="1">
      <c r="A20" s="599"/>
      <c r="B20" s="600"/>
      <c r="C20" s="705"/>
      <c r="D20" s="283">
        <f t="shared" si="0"/>
        <v>11</v>
      </c>
      <c r="E20" s="587" t="s">
        <v>129</v>
      </c>
      <c r="F20" s="282"/>
      <c r="G20" s="588" t="s">
        <v>314</v>
      </c>
      <c r="H20" s="206"/>
      <c r="I20" s="599"/>
      <c r="J20" s="600"/>
      <c r="K20" s="600"/>
    </row>
    <row r="21" spans="1:12" ht="153.6" customHeight="1">
      <c r="A21" s="599"/>
      <c r="B21" s="600"/>
      <c r="C21" s="705"/>
      <c r="D21" s="283">
        <f t="shared" si="0"/>
        <v>12</v>
      </c>
      <c r="E21" s="466" t="s">
        <v>315</v>
      </c>
      <c r="F21" s="282"/>
      <c r="G21" s="589" t="s">
        <v>316</v>
      </c>
      <c r="H21" s="206"/>
      <c r="I21" s="599"/>
      <c r="K21" s="197"/>
    </row>
    <row r="22" spans="1:12" ht="259.5" customHeight="1">
      <c r="A22" s="599"/>
      <c r="B22" s="600"/>
      <c r="C22" s="705"/>
      <c r="D22" s="283">
        <f t="shared" si="0"/>
        <v>13</v>
      </c>
      <c r="E22" s="281" t="s">
        <v>317</v>
      </c>
      <c r="F22" s="282"/>
      <c r="G22" s="284" t="s">
        <v>318</v>
      </c>
      <c r="H22" s="206"/>
      <c r="I22" s="599"/>
      <c r="J22" s="600"/>
      <c r="K22" s="236"/>
    </row>
    <row r="23" spans="1:12" ht="309.60000000000002" customHeight="1">
      <c r="A23" s="599"/>
      <c r="B23" s="600"/>
      <c r="C23" s="705"/>
      <c r="D23" s="283">
        <f t="shared" si="0"/>
        <v>14</v>
      </c>
      <c r="E23" s="281" t="s">
        <v>319</v>
      </c>
      <c r="F23" s="282"/>
      <c r="G23" s="284" t="s">
        <v>320</v>
      </c>
      <c r="H23" s="206"/>
      <c r="I23" s="599"/>
      <c r="J23" s="600"/>
      <c r="K23" s="600"/>
    </row>
    <row r="24" spans="1:12" ht="97.5" customHeight="1">
      <c r="A24" s="599"/>
      <c r="B24" s="600"/>
      <c r="C24" s="705"/>
      <c r="D24" s="283">
        <f t="shared" si="0"/>
        <v>15</v>
      </c>
      <c r="E24" s="285" t="s">
        <v>321</v>
      </c>
      <c r="F24" s="286"/>
      <c r="G24" s="624" t="s">
        <v>322</v>
      </c>
      <c r="H24" s="206"/>
      <c r="I24" s="599"/>
      <c r="J24" s="600"/>
      <c r="K24" s="600"/>
    </row>
    <row r="25" spans="1:12" ht="53.1" customHeight="1">
      <c r="A25" s="599"/>
      <c r="B25" s="600"/>
      <c r="C25" s="705"/>
      <c r="D25" s="287">
        <f t="shared" si="0"/>
        <v>16</v>
      </c>
      <c r="E25" s="288" t="s">
        <v>193</v>
      </c>
      <c r="F25" s="289"/>
      <c r="G25" s="290" t="s">
        <v>323</v>
      </c>
      <c r="H25" s="206"/>
      <c r="I25" s="599"/>
      <c r="J25" s="600"/>
      <c r="K25" s="600"/>
    </row>
    <row r="26" spans="1:12" ht="59.45" customHeight="1">
      <c r="A26" s="599"/>
      <c r="B26" s="600"/>
      <c r="C26" s="705"/>
      <c r="D26" s="291">
        <f>D25+1</f>
        <v>17</v>
      </c>
      <c r="E26" s="285" t="s">
        <v>198</v>
      </c>
      <c r="F26" s="286"/>
      <c r="G26" s="292" t="s">
        <v>324</v>
      </c>
      <c r="H26" s="206"/>
      <c r="I26" s="599"/>
      <c r="J26" s="600"/>
      <c r="K26" s="236"/>
    </row>
    <row r="27" spans="1:12" ht="19.5" customHeight="1">
      <c r="A27" s="599"/>
      <c r="B27" s="600"/>
      <c r="C27" s="705"/>
      <c r="D27" s="706">
        <f>D26+1</f>
        <v>18</v>
      </c>
      <c r="E27" s="708" t="s">
        <v>325</v>
      </c>
      <c r="F27" s="293"/>
      <c r="G27" s="710" t="s">
        <v>326</v>
      </c>
      <c r="H27" s="206"/>
      <c r="I27" s="599"/>
      <c r="J27" s="600"/>
      <c r="K27" s="693"/>
    </row>
    <row r="28" spans="1:12" ht="175.5" customHeight="1">
      <c r="A28" s="599"/>
      <c r="B28" s="600"/>
      <c r="C28" s="705"/>
      <c r="D28" s="707"/>
      <c r="E28" s="709"/>
      <c r="F28" s="289"/>
      <c r="G28" s="711"/>
      <c r="H28" s="206"/>
      <c r="I28" s="599"/>
      <c r="J28" s="600"/>
      <c r="K28" s="693"/>
    </row>
    <row r="29" spans="1:12" s="227" customFormat="1" ht="40.15" customHeight="1">
      <c r="A29" s="226"/>
      <c r="B29" s="279"/>
      <c r="C29" s="697" t="s">
        <v>37</v>
      </c>
      <c r="D29" s="698"/>
      <c r="E29" s="698"/>
      <c r="F29" s="698"/>
      <c r="G29" s="698"/>
      <c r="H29" s="228"/>
      <c r="I29" s="226"/>
    </row>
    <row r="30" spans="1:12" ht="113.25" customHeight="1">
      <c r="A30" s="599"/>
      <c r="B30" s="600"/>
      <c r="C30" s="294"/>
      <c r="D30" s="283">
        <v>19</v>
      </c>
      <c r="E30" s="281" t="s">
        <v>327</v>
      </c>
      <c r="F30" s="282"/>
      <c r="G30" s="281" t="s">
        <v>328</v>
      </c>
      <c r="H30" s="206"/>
      <c r="I30" s="599"/>
      <c r="J30" s="600"/>
      <c r="K30" s="137"/>
      <c r="L30" s="600"/>
    </row>
    <row r="31" spans="1:12" ht="44.45" customHeight="1">
      <c r="A31" s="599"/>
      <c r="B31" s="600"/>
      <c r="C31" s="294"/>
      <c r="D31" s="283">
        <v>20</v>
      </c>
      <c r="E31" s="285" t="s">
        <v>329</v>
      </c>
      <c r="F31" s="286"/>
      <c r="G31" s="285" t="s">
        <v>330</v>
      </c>
      <c r="H31" s="206"/>
      <c r="I31" s="599"/>
      <c r="J31" s="600"/>
      <c r="K31" s="116"/>
    </row>
    <row r="32" spans="1:12" ht="51.95" customHeight="1">
      <c r="A32" s="599"/>
      <c r="B32" s="600"/>
      <c r="C32" s="294"/>
      <c r="D32" s="283">
        <v>21</v>
      </c>
      <c r="E32" s="285" t="s">
        <v>245</v>
      </c>
      <c r="F32" s="286"/>
      <c r="G32" s="285" t="s">
        <v>331</v>
      </c>
      <c r="H32" s="206"/>
      <c r="I32" s="599"/>
      <c r="J32" s="600"/>
      <c r="K32" s="116"/>
    </row>
    <row r="33" spans="1:11" ht="44.1" customHeight="1">
      <c r="A33" s="599"/>
      <c r="B33" s="600"/>
      <c r="C33" s="294"/>
      <c r="D33" s="283">
        <v>22</v>
      </c>
      <c r="E33" s="285" t="s">
        <v>246</v>
      </c>
      <c r="F33" s="286"/>
      <c r="G33" s="285" t="s">
        <v>332</v>
      </c>
      <c r="H33" s="206"/>
      <c r="I33" s="599"/>
      <c r="J33" s="600"/>
      <c r="K33" s="116"/>
    </row>
    <row r="34" spans="1:11" ht="191.1" customHeight="1">
      <c r="A34" s="599"/>
      <c r="B34" s="600"/>
      <c r="C34" s="294"/>
      <c r="D34" s="283">
        <v>23</v>
      </c>
      <c r="E34" s="285" t="s">
        <v>333</v>
      </c>
      <c r="F34" s="286"/>
      <c r="G34" s="285" t="s">
        <v>334</v>
      </c>
      <c r="H34" s="206"/>
      <c r="I34" s="599"/>
      <c r="J34" s="600"/>
      <c r="K34" s="116"/>
    </row>
    <row r="35" spans="1:11" ht="195.75" customHeight="1">
      <c r="A35" s="599"/>
      <c r="B35" s="600"/>
      <c r="C35" s="294"/>
      <c r="D35" s="283">
        <v>24</v>
      </c>
      <c r="E35" s="285" t="s">
        <v>252</v>
      </c>
      <c r="F35" s="286"/>
      <c r="G35" s="285" t="s">
        <v>335</v>
      </c>
      <c r="H35" s="206"/>
      <c r="I35" s="599"/>
      <c r="J35" s="600"/>
      <c r="K35" s="133"/>
    </row>
    <row r="36" spans="1:11" ht="66.75" customHeight="1">
      <c r="A36" s="599"/>
      <c r="B36" s="600"/>
      <c r="C36" s="294"/>
      <c r="D36" s="283">
        <v>25</v>
      </c>
      <c r="E36" s="285" t="s">
        <v>269</v>
      </c>
      <c r="F36" s="286"/>
      <c r="G36" s="285" t="s">
        <v>336</v>
      </c>
      <c r="H36" s="206"/>
      <c r="I36" s="599"/>
      <c r="J36" s="600"/>
      <c r="K36" s="133"/>
    </row>
    <row r="37" spans="1:11" ht="55.5" customHeight="1">
      <c r="A37" s="599"/>
      <c r="B37" s="600"/>
      <c r="C37" s="294"/>
      <c r="D37" s="283">
        <v>26</v>
      </c>
      <c r="E37" s="288" t="s">
        <v>268</v>
      </c>
      <c r="F37" s="286"/>
      <c r="G37" s="288" t="s">
        <v>337</v>
      </c>
      <c r="H37" s="206"/>
      <c r="I37" s="599"/>
      <c r="J37" s="600"/>
      <c r="K37" s="133"/>
    </row>
    <row r="38" spans="1:11" ht="45.95" customHeight="1" thickBot="1">
      <c r="A38" s="599"/>
      <c r="B38" s="600"/>
      <c r="C38" s="295"/>
      <c r="D38" s="296">
        <v>27</v>
      </c>
      <c r="E38" s="297" t="s">
        <v>338</v>
      </c>
      <c r="F38" s="296"/>
      <c r="G38" s="297" t="s">
        <v>339</v>
      </c>
      <c r="H38" s="206"/>
      <c r="I38" s="599"/>
      <c r="J38" s="600"/>
    </row>
    <row r="39" spans="1:11" s="161" customFormat="1" ht="25.9" customHeight="1">
      <c r="A39" s="160"/>
      <c r="C39" s="298"/>
      <c r="D39" s="299"/>
      <c r="E39" s="300"/>
      <c r="F39" s="300"/>
      <c r="G39" s="300"/>
      <c r="H39" s="301"/>
      <c r="I39" s="160"/>
    </row>
    <row r="40" spans="1:11" ht="12" customHeight="1">
      <c r="A40" s="1"/>
      <c r="B40" s="1"/>
      <c r="C40" s="268"/>
      <c r="D40" s="269"/>
      <c r="E40" s="270"/>
      <c r="F40" s="270"/>
      <c r="G40" s="270"/>
      <c r="H40" s="271"/>
      <c r="I40" s="1"/>
    </row>
  </sheetData>
  <sheetProtection algorithmName="SHA-512" hashValue="a0oNSGRRyt7j2ZvR9DWYiXdzVZOKsSmv30vQK/EO9gjHapSvbPiE18OXfoEWOr0knVxYBFx9vFuoo3MYBEk39g==" saltValue="0ukQfvSZSUjZm4Y6NHTy1g==" spinCount="100000" sheet="1" objects="1" scenarios="1"/>
  <mergeCells count="12">
    <mergeCell ref="K27:K28"/>
    <mergeCell ref="C6:G6"/>
    <mergeCell ref="C3:G3"/>
    <mergeCell ref="C5:E5"/>
    <mergeCell ref="C29:G29"/>
    <mergeCell ref="C7:G7"/>
    <mergeCell ref="D8:G8"/>
    <mergeCell ref="C9:G9"/>
    <mergeCell ref="C12:C28"/>
    <mergeCell ref="D27:D28"/>
    <mergeCell ref="E27:E28"/>
    <mergeCell ref="G27:G28"/>
  </mergeCells>
  <hyperlinks>
    <hyperlink ref="D7:G7" r:id="rId1" location="'Focus Area 1'!A1" display="Focus area 1: Foster an orderly and inclusive transition to a net‑zero economy" xr:uid="{2BDDC1F2-DC74-4C96-A532-13477C187D5C}"/>
    <hyperlink ref="D9:G9" r:id="rId2" location="'Focus Area 2'!A1" display="Focus area 2: Enable a sustainable and resilient workforce" xr:uid="{055DBA46-9E49-4CB7-8E09-3B7D6199D753}"/>
    <hyperlink ref="D29:G29" r:id="rId3" location="'Focus Area 3'!A1" display="Focus area 3: Partner for growth through innovative, sustainable and impactful solutions" xr:uid="{701A5A1E-18CF-4536-BC7B-FB907B45FF24}"/>
    <hyperlink ref="C7:G7" location="'Focus Area 1'!A1" display="Focus area 1: Foster an orderly and inclusive transition to a net‑zero economy" xr:uid="{5B7C8094-D75C-4E3B-975B-57F762F918AD}"/>
    <hyperlink ref="C9:G9" location="'Focus Area 2'!A1" display="Focus area 2: Enable a sustainable and resilient workforce" xr:uid="{CA80AB92-4029-4D4F-9062-6E4DBC305408}"/>
    <hyperlink ref="C29:G29" location="'Focus Area 3'!A1" display="Focus area 3: Partner for growth through innovative, sustainable and impactful solutions" xr:uid="{1F600571-7C2B-46D6-8091-22701CE0C7E6}"/>
  </hyperlinks>
  <pageMargins left="0.23622047244094491" right="0.23622047244094491" top="0.74803149606299213" bottom="0.74803149606299213" header="0.31496062992125984" footer="0.31496062992125984"/>
  <pageSetup paperSize="9" scale="55" fitToHeight="0" orientation="portrait" r:id="rId4"/>
  <rowBreaks count="2" manualBreakCount="2">
    <brk id="18" min="1" max="7" man="1"/>
    <brk id="24" min="1" max="7"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AD8F-EC51-47E3-A4F6-39B4A6E01546}">
  <sheetPr codeName="Sheet7">
    <tabColor theme="7"/>
    <pageSetUpPr fitToPage="1"/>
  </sheetPr>
  <dimension ref="A1:N109"/>
  <sheetViews>
    <sheetView zoomScale="90" zoomScaleNormal="90" zoomScaleSheetLayoutView="80" workbookViewId="0">
      <selection activeCell="B1" sqref="B1"/>
    </sheetView>
  </sheetViews>
  <sheetFormatPr defaultColWidth="7.625" defaultRowHeight="15"/>
  <cols>
    <col min="1" max="1" width="1.875" style="2" customWidth="1"/>
    <col min="2" max="2" width="2.125" style="2" customWidth="1"/>
    <col min="3" max="3" width="47.75" style="274" customWidth="1"/>
    <col min="4" max="4" width="6.625" style="274" customWidth="1"/>
    <col min="5" max="5" width="64.625" style="133" customWidth="1"/>
    <col min="6" max="6" width="50.375" style="234" customWidth="1"/>
    <col min="7" max="7" width="2.25" style="214" customWidth="1"/>
    <col min="8" max="8" width="1.875" style="2" customWidth="1"/>
    <col min="9" max="9" width="23.125" style="196" customWidth="1"/>
    <col min="10" max="10" width="46.625" style="196" customWidth="1"/>
    <col min="11" max="11" width="7.625" style="2" customWidth="1"/>
    <col min="12" max="16384" width="7.625" style="2"/>
  </cols>
  <sheetData>
    <row r="1" spans="1:11" ht="11.1" customHeight="1">
      <c r="A1" s="302"/>
      <c r="B1" s="1"/>
      <c r="C1" s="270"/>
      <c r="D1" s="270"/>
      <c r="E1" s="303"/>
      <c r="F1" s="625"/>
      <c r="G1" s="271"/>
      <c r="H1" s="1"/>
    </row>
    <row r="2" spans="1:11" ht="117.95" customHeight="1">
      <c r="A2" s="1"/>
      <c r="F2" s="626"/>
      <c r="G2" s="206"/>
      <c r="H2" s="1"/>
    </row>
    <row r="3" spans="1:11" s="305" customFormat="1" ht="29.1" customHeight="1">
      <c r="A3" s="304"/>
      <c r="C3" s="306" t="s">
        <v>340</v>
      </c>
      <c r="D3" s="714" t="s">
        <v>341</v>
      </c>
      <c r="E3" s="714"/>
      <c r="F3" s="714"/>
      <c r="G3" s="206"/>
      <c r="H3" s="304"/>
      <c r="I3" s="307"/>
      <c r="J3" s="307"/>
    </row>
    <row r="4" spans="1:11" s="305" customFormat="1">
      <c r="A4" s="304"/>
      <c r="C4" s="306" t="s">
        <v>342</v>
      </c>
      <c r="D4" s="305" t="s">
        <v>343</v>
      </c>
      <c r="E4" s="274"/>
      <c r="F4" s="627"/>
      <c r="G4" s="206"/>
      <c r="H4" s="304"/>
      <c r="I4" s="307"/>
      <c r="J4" s="307"/>
    </row>
    <row r="5" spans="1:11">
      <c r="A5" s="1"/>
      <c r="F5" s="626"/>
      <c r="G5" s="206"/>
      <c r="H5" s="1"/>
    </row>
    <row r="6" spans="1:11" ht="40.15" customHeight="1">
      <c r="A6" s="1"/>
      <c r="C6" s="418" t="s">
        <v>342</v>
      </c>
      <c r="D6" s="696" t="s">
        <v>344</v>
      </c>
      <c r="E6" s="696"/>
      <c r="F6" s="418" t="s">
        <v>345</v>
      </c>
      <c r="G6" s="206"/>
      <c r="H6" s="1"/>
      <c r="I6" s="712"/>
      <c r="J6" s="712"/>
    </row>
    <row r="7" spans="1:11">
      <c r="A7" s="599"/>
      <c r="B7" s="600"/>
      <c r="C7" s="308"/>
      <c r="D7" s="308"/>
      <c r="E7" s="309"/>
      <c r="F7" s="310"/>
      <c r="G7" s="206"/>
      <c r="H7" s="599"/>
      <c r="I7" s="35"/>
      <c r="J7" s="35"/>
      <c r="K7" s="600"/>
    </row>
    <row r="8" spans="1:11" s="277" customFormat="1" ht="2.25" customHeight="1">
      <c r="A8" s="276"/>
      <c r="C8" s="403"/>
      <c r="D8" s="404"/>
      <c r="E8" s="405"/>
      <c r="F8" s="405"/>
      <c r="G8" s="206"/>
      <c r="H8" s="599"/>
      <c r="I8" s="35"/>
      <c r="J8" s="35"/>
    </row>
    <row r="9" spans="1:11" ht="17.25" customHeight="1">
      <c r="A9" s="599"/>
      <c r="B9" s="600"/>
      <c r="C9" s="311" t="s">
        <v>346</v>
      </c>
      <c r="D9" s="311" t="s">
        <v>347</v>
      </c>
      <c r="E9" s="311" t="s">
        <v>348</v>
      </c>
      <c r="F9" s="549" t="s">
        <v>349</v>
      </c>
      <c r="G9" s="527"/>
      <c r="H9" s="599"/>
      <c r="I9" s="35"/>
      <c r="K9" s="600"/>
    </row>
    <row r="10" spans="1:11" ht="16.5" customHeight="1">
      <c r="A10" s="599"/>
      <c r="B10" s="600"/>
      <c r="C10" s="311"/>
      <c r="D10" s="713" t="s">
        <v>350</v>
      </c>
      <c r="E10" s="312" t="s">
        <v>351</v>
      </c>
      <c r="F10" s="522" t="s">
        <v>352</v>
      </c>
      <c r="G10" s="527"/>
      <c r="H10" s="599"/>
      <c r="I10" s="35"/>
      <c r="J10" s="313"/>
      <c r="K10" s="600"/>
    </row>
    <row r="11" spans="1:11" ht="32.25" customHeight="1">
      <c r="A11" s="599"/>
      <c r="B11" s="600"/>
      <c r="C11" s="311"/>
      <c r="D11" s="715"/>
      <c r="E11" s="314"/>
      <c r="F11" s="531" t="s">
        <v>353</v>
      </c>
      <c r="G11" s="527"/>
      <c r="H11" s="599"/>
      <c r="I11" s="35"/>
      <c r="J11" s="35"/>
      <c r="K11" s="600"/>
    </row>
    <row r="12" spans="1:11" ht="17.25" customHeight="1">
      <c r="A12" s="599"/>
      <c r="B12" s="600"/>
      <c r="C12" s="311"/>
      <c r="D12" s="312" t="s">
        <v>354</v>
      </c>
      <c r="E12" s="312" t="s">
        <v>355</v>
      </c>
      <c r="F12" s="548" t="s">
        <v>590</v>
      </c>
      <c r="G12" s="527"/>
      <c r="H12" s="599"/>
      <c r="I12" s="225"/>
      <c r="J12" s="35"/>
      <c r="K12" s="600"/>
    </row>
    <row r="13" spans="1:11" ht="17.25" customHeight="1">
      <c r="A13" s="599"/>
      <c r="B13" s="600"/>
      <c r="C13" s="311"/>
      <c r="D13" s="311"/>
      <c r="E13" s="311"/>
      <c r="F13" s="522" t="s">
        <v>356</v>
      </c>
      <c r="G13" s="527"/>
      <c r="H13" s="599"/>
      <c r="I13" s="225"/>
      <c r="J13" s="35"/>
      <c r="K13" s="600"/>
    </row>
    <row r="14" spans="1:11" ht="17.25" customHeight="1">
      <c r="A14" s="599"/>
      <c r="B14" s="600"/>
      <c r="C14" s="311"/>
      <c r="D14" s="314"/>
      <c r="E14" s="314"/>
      <c r="F14" s="533" t="s">
        <v>357</v>
      </c>
      <c r="G14" s="527"/>
      <c r="H14" s="599"/>
      <c r="I14" s="225"/>
      <c r="J14" s="35"/>
      <c r="K14" s="600"/>
    </row>
    <row r="15" spans="1:11" ht="17.25" customHeight="1">
      <c r="A15" s="599"/>
      <c r="B15" s="600"/>
      <c r="C15" s="311"/>
      <c r="D15" s="312" t="s">
        <v>358</v>
      </c>
      <c r="E15" s="312" t="s">
        <v>359</v>
      </c>
      <c r="F15" s="451" t="s">
        <v>360</v>
      </c>
      <c r="G15" s="527"/>
      <c r="H15" s="599"/>
      <c r="I15" s="316"/>
      <c r="K15" s="600"/>
    </row>
    <row r="16" spans="1:11" ht="17.25" customHeight="1">
      <c r="A16" s="599"/>
      <c r="B16" s="600"/>
      <c r="C16" s="311"/>
      <c r="D16" s="311"/>
      <c r="E16" s="311"/>
      <c r="F16" s="553" t="s">
        <v>361</v>
      </c>
      <c r="G16" s="527"/>
      <c r="H16" s="599"/>
      <c r="I16" s="267"/>
      <c r="J16" s="3"/>
      <c r="K16" s="600"/>
    </row>
    <row r="17" spans="1:14" ht="26.25" customHeight="1">
      <c r="A17" s="599"/>
      <c r="B17" s="600"/>
      <c r="C17" s="311"/>
      <c r="D17" s="311"/>
      <c r="E17" s="311"/>
      <c r="F17" s="517" t="s">
        <v>362</v>
      </c>
      <c r="G17" s="519"/>
      <c r="H17" s="599"/>
      <c r="K17" s="600"/>
    </row>
    <row r="18" spans="1:14" ht="19.5" customHeight="1">
      <c r="A18" s="599"/>
      <c r="B18" s="600"/>
      <c r="C18" s="311"/>
      <c r="D18" s="317" t="s">
        <v>363</v>
      </c>
      <c r="E18" s="317" t="s">
        <v>364</v>
      </c>
      <c r="F18" s="522" t="s">
        <v>365</v>
      </c>
      <c r="G18" s="527"/>
      <c r="H18" s="599"/>
      <c r="I18" s="35"/>
      <c r="J18" s="35"/>
      <c r="K18" s="600"/>
      <c r="N18" s="522" t="s">
        <v>366</v>
      </c>
    </row>
    <row r="19" spans="1:14" ht="17.25" customHeight="1">
      <c r="A19" s="599"/>
      <c r="B19" s="600"/>
      <c r="C19" s="311"/>
      <c r="D19" s="312" t="s">
        <v>367</v>
      </c>
      <c r="E19" s="312" t="s">
        <v>368</v>
      </c>
      <c r="F19" s="549" t="s">
        <v>352</v>
      </c>
      <c r="G19" s="527"/>
      <c r="H19" s="599"/>
      <c r="I19" s="35"/>
      <c r="K19" s="600"/>
    </row>
    <row r="20" spans="1:14" ht="17.25" customHeight="1">
      <c r="A20" s="599"/>
      <c r="B20" s="600"/>
      <c r="C20" s="311"/>
      <c r="D20" s="311"/>
      <c r="E20" s="311"/>
      <c r="F20" s="592" t="s">
        <v>369</v>
      </c>
      <c r="G20" s="527"/>
      <c r="H20" s="599"/>
      <c r="I20" s="35"/>
      <c r="K20" s="600"/>
    </row>
    <row r="21" spans="1:14" ht="17.25" customHeight="1">
      <c r="A21" s="599"/>
      <c r="B21" s="600"/>
      <c r="C21" s="311"/>
      <c r="D21" s="314"/>
      <c r="E21" s="314"/>
      <c r="F21" s="593" t="s">
        <v>370</v>
      </c>
      <c r="G21" s="527"/>
      <c r="H21" s="599"/>
      <c r="I21" s="35"/>
      <c r="K21" s="600"/>
    </row>
    <row r="22" spans="1:14" ht="23.25" customHeight="1">
      <c r="A22" s="599"/>
      <c r="B22" s="600"/>
      <c r="C22" s="311"/>
      <c r="D22" s="317" t="s">
        <v>371</v>
      </c>
      <c r="E22" s="317" t="s">
        <v>372</v>
      </c>
      <c r="F22" s="514" t="s">
        <v>373</v>
      </c>
      <c r="G22" s="527"/>
      <c r="H22" s="599"/>
      <c r="I22" s="35"/>
      <c r="J22" s="35"/>
      <c r="K22" s="600"/>
    </row>
    <row r="23" spans="1:14" ht="17.25" customHeight="1">
      <c r="A23" s="599"/>
      <c r="B23" s="600"/>
      <c r="C23" s="311"/>
      <c r="D23" s="312" t="s">
        <v>374</v>
      </c>
      <c r="E23" s="312" t="s">
        <v>375</v>
      </c>
      <c r="F23" s="594" t="s">
        <v>376</v>
      </c>
      <c r="G23" s="527"/>
      <c r="H23" s="599"/>
      <c r="I23" s="35"/>
      <c r="J23" s="319"/>
    </row>
    <row r="24" spans="1:14" ht="17.25" customHeight="1">
      <c r="A24" s="599"/>
      <c r="B24" s="600"/>
      <c r="C24" s="311"/>
      <c r="D24" s="311"/>
      <c r="E24" s="311"/>
      <c r="F24" s="315" t="s">
        <v>377</v>
      </c>
      <c r="G24" s="527"/>
      <c r="H24" s="599"/>
      <c r="I24" s="35"/>
      <c r="J24" s="35"/>
    </row>
    <row r="25" spans="1:14" ht="17.25" customHeight="1">
      <c r="A25" s="599"/>
      <c r="B25" s="600"/>
      <c r="C25" s="311"/>
      <c r="D25" s="314"/>
      <c r="E25" s="314"/>
      <c r="F25" s="315" t="s">
        <v>378</v>
      </c>
      <c r="G25" s="527"/>
      <c r="H25" s="599"/>
      <c r="J25" s="35"/>
    </row>
    <row r="26" spans="1:14" ht="17.25" customHeight="1">
      <c r="A26" s="599"/>
      <c r="B26" s="600"/>
      <c r="C26" s="311"/>
      <c r="D26" s="320" t="s">
        <v>379</v>
      </c>
      <c r="E26" s="317" t="s">
        <v>380</v>
      </c>
      <c r="F26" s="549" t="s">
        <v>381</v>
      </c>
      <c r="G26" s="527"/>
      <c r="H26" s="599"/>
      <c r="I26" s="35"/>
    </row>
    <row r="27" spans="1:14" ht="17.25" customHeight="1">
      <c r="A27" s="599"/>
      <c r="B27" s="600"/>
      <c r="C27" s="311"/>
      <c r="D27" s="321" t="s">
        <v>382</v>
      </c>
      <c r="E27" s="312" t="s">
        <v>383</v>
      </c>
      <c r="F27" s="593" t="s">
        <v>384</v>
      </c>
      <c r="G27" s="527"/>
      <c r="H27" s="599"/>
      <c r="I27" s="35"/>
    </row>
    <row r="28" spans="1:14" ht="17.25" customHeight="1">
      <c r="A28" s="599"/>
      <c r="B28" s="600"/>
      <c r="C28" s="311"/>
      <c r="D28" s="321" t="s">
        <v>385</v>
      </c>
      <c r="E28" s="312" t="s">
        <v>386</v>
      </c>
      <c r="F28" s="514" t="s">
        <v>387</v>
      </c>
      <c r="G28" s="527"/>
      <c r="H28" s="599"/>
      <c r="I28" s="5"/>
      <c r="J28" s="35"/>
    </row>
    <row r="29" spans="1:14" ht="17.25" customHeight="1">
      <c r="A29" s="599"/>
      <c r="B29" s="600"/>
      <c r="C29" s="311"/>
      <c r="D29" s="322"/>
      <c r="E29" s="314"/>
      <c r="F29" s="564" t="s">
        <v>36</v>
      </c>
      <c r="G29" s="527"/>
      <c r="H29" s="599"/>
      <c r="J29" s="35"/>
    </row>
    <row r="30" spans="1:14" ht="17.25" customHeight="1">
      <c r="A30" s="599"/>
      <c r="B30" s="600"/>
      <c r="C30" s="311"/>
      <c r="D30" s="322" t="s">
        <v>388</v>
      </c>
      <c r="E30" s="314" t="s">
        <v>389</v>
      </c>
      <c r="F30" s="514" t="s">
        <v>387</v>
      </c>
      <c r="G30" s="527"/>
      <c r="H30" s="599"/>
      <c r="I30" s="5"/>
      <c r="J30" s="35"/>
    </row>
    <row r="31" spans="1:14" ht="17.25" customHeight="1">
      <c r="A31" s="599"/>
      <c r="B31" s="600"/>
      <c r="C31" s="311"/>
      <c r="D31" s="320" t="s">
        <v>390</v>
      </c>
      <c r="E31" s="317" t="s">
        <v>391</v>
      </c>
      <c r="F31" s="514" t="s">
        <v>387</v>
      </c>
      <c r="G31" s="527"/>
      <c r="H31" s="599"/>
      <c r="I31" s="5"/>
      <c r="J31" s="35"/>
    </row>
    <row r="32" spans="1:14" ht="17.25" customHeight="1">
      <c r="A32" s="599"/>
      <c r="B32" s="600"/>
      <c r="C32" s="311"/>
      <c r="D32" s="321" t="s">
        <v>392</v>
      </c>
      <c r="E32" s="312" t="s">
        <v>393</v>
      </c>
      <c r="F32" s="549" t="s">
        <v>381</v>
      </c>
      <c r="G32" s="527"/>
      <c r="H32" s="599"/>
      <c r="I32" s="35"/>
    </row>
    <row r="33" spans="1:10" ht="30" customHeight="1">
      <c r="A33" s="599"/>
      <c r="B33" s="600"/>
      <c r="C33" s="311"/>
      <c r="D33" s="322"/>
      <c r="E33" s="314"/>
      <c r="F33" s="560" t="s">
        <v>394</v>
      </c>
      <c r="G33" s="527"/>
      <c r="H33" s="599"/>
      <c r="I33" s="3"/>
      <c r="J33" s="35"/>
    </row>
    <row r="34" spans="1:10" ht="17.25" customHeight="1">
      <c r="A34" s="599"/>
      <c r="B34" s="600"/>
      <c r="C34" s="311"/>
      <c r="D34" s="321" t="s">
        <v>395</v>
      </c>
      <c r="E34" s="312" t="s">
        <v>396</v>
      </c>
      <c r="F34" s="315" t="s">
        <v>397</v>
      </c>
      <c r="G34" s="527"/>
      <c r="H34" s="599"/>
      <c r="I34" s="433"/>
      <c r="J34" s="35"/>
    </row>
    <row r="35" spans="1:10" ht="17.25" customHeight="1">
      <c r="A35" s="599"/>
      <c r="B35" s="600"/>
      <c r="C35" s="311"/>
      <c r="D35" s="323"/>
      <c r="E35" s="311"/>
      <c r="F35" s="514" t="s">
        <v>398</v>
      </c>
      <c r="G35" s="527"/>
      <c r="H35" s="599"/>
      <c r="I35" s="35"/>
      <c r="J35" s="35"/>
    </row>
    <row r="36" spans="1:10" ht="17.25" customHeight="1">
      <c r="A36" s="599"/>
      <c r="B36" s="600"/>
      <c r="C36" s="311"/>
      <c r="D36" s="321" t="s">
        <v>399</v>
      </c>
      <c r="E36" s="312" t="s">
        <v>400</v>
      </c>
      <c r="F36" s="594" t="s">
        <v>401</v>
      </c>
      <c r="G36" s="527"/>
      <c r="H36" s="599"/>
      <c r="I36" s="35"/>
    </row>
    <row r="37" spans="1:10" ht="17.25" customHeight="1">
      <c r="A37" s="599"/>
      <c r="B37" s="600"/>
      <c r="C37" s="311"/>
      <c r="D37" s="322"/>
      <c r="E37" s="314"/>
      <c r="F37" s="448" t="s">
        <v>402</v>
      </c>
      <c r="G37" s="527"/>
      <c r="H37" s="599"/>
      <c r="I37" s="35"/>
    </row>
    <row r="38" spans="1:10" ht="17.25" customHeight="1">
      <c r="A38" s="599"/>
      <c r="B38" s="600"/>
      <c r="C38" s="311"/>
      <c r="D38" s="320" t="s">
        <v>403</v>
      </c>
      <c r="E38" s="317" t="s">
        <v>404</v>
      </c>
      <c r="F38" s="592" t="s">
        <v>405</v>
      </c>
      <c r="G38" s="527"/>
      <c r="H38" s="599"/>
      <c r="I38" s="35"/>
      <c r="J38" s="313"/>
    </row>
    <row r="39" spans="1:10" ht="17.25" customHeight="1">
      <c r="A39" s="599"/>
      <c r="B39" s="600"/>
      <c r="C39" s="311"/>
      <c r="D39" s="320" t="s">
        <v>406</v>
      </c>
      <c r="E39" s="317" t="s">
        <v>407</v>
      </c>
      <c r="F39" s="592" t="s">
        <v>405</v>
      </c>
      <c r="G39" s="527"/>
      <c r="H39" s="599"/>
      <c r="I39" s="35"/>
      <c r="J39" s="313"/>
    </row>
    <row r="40" spans="1:10" ht="29.25" customHeight="1">
      <c r="A40" s="599"/>
      <c r="B40" s="600"/>
      <c r="C40" s="311"/>
      <c r="D40" s="321" t="s">
        <v>408</v>
      </c>
      <c r="E40" s="312" t="s">
        <v>409</v>
      </c>
      <c r="F40" s="514" t="s">
        <v>410</v>
      </c>
      <c r="G40" s="527"/>
      <c r="H40" s="599"/>
      <c r="I40" s="225"/>
    </row>
    <row r="41" spans="1:10" ht="17.25" customHeight="1">
      <c r="A41" s="599"/>
      <c r="B41" s="600"/>
      <c r="C41" s="311"/>
      <c r="D41" s="437" t="s">
        <v>411</v>
      </c>
      <c r="E41" s="425" t="s">
        <v>412</v>
      </c>
      <c r="F41" s="315" t="s">
        <v>413</v>
      </c>
      <c r="G41" s="528"/>
      <c r="H41" s="599"/>
      <c r="I41" s="543"/>
      <c r="J41" s="35"/>
    </row>
    <row r="42" spans="1:10" ht="17.25" customHeight="1">
      <c r="A42" s="599"/>
      <c r="B42" s="600"/>
      <c r="C42" s="311"/>
      <c r="D42" s="322" t="s">
        <v>414</v>
      </c>
      <c r="E42" s="314" t="s">
        <v>415</v>
      </c>
      <c r="F42" s="315" t="s">
        <v>413</v>
      </c>
      <c r="G42" s="527"/>
      <c r="H42" s="599"/>
      <c r="I42" s="225"/>
      <c r="J42" s="35"/>
    </row>
    <row r="43" spans="1:10" ht="17.25" customHeight="1">
      <c r="A43" s="599"/>
      <c r="B43" s="600"/>
      <c r="C43" s="311"/>
      <c r="D43" s="321" t="s">
        <v>416</v>
      </c>
      <c r="E43" s="312" t="s">
        <v>417</v>
      </c>
      <c r="F43" s="315" t="s">
        <v>397</v>
      </c>
      <c r="G43" s="527"/>
      <c r="H43" s="599"/>
      <c r="I43" s="35"/>
      <c r="J43" s="35"/>
    </row>
    <row r="44" spans="1:10" ht="17.25" customHeight="1">
      <c r="A44" s="599"/>
      <c r="B44" s="600"/>
      <c r="C44" s="311"/>
      <c r="D44" s="321" t="s">
        <v>418</v>
      </c>
      <c r="E44" s="312" t="s">
        <v>419</v>
      </c>
      <c r="F44" s="315" t="s">
        <v>397</v>
      </c>
      <c r="G44" s="527"/>
      <c r="H44" s="599"/>
      <c r="I44" s="35"/>
      <c r="J44" s="35"/>
    </row>
    <row r="45" spans="1:10" ht="17.25" customHeight="1">
      <c r="A45" s="599"/>
      <c r="B45" s="600"/>
      <c r="C45" s="311"/>
      <c r="D45" s="323"/>
      <c r="E45" s="311"/>
      <c r="F45" s="315" t="s">
        <v>420</v>
      </c>
      <c r="G45" s="527"/>
      <c r="H45" s="599"/>
      <c r="I45" s="35"/>
      <c r="J45" s="35"/>
    </row>
    <row r="46" spans="1:10" ht="17.25" customHeight="1">
      <c r="A46" s="599"/>
      <c r="B46" s="600"/>
      <c r="C46" s="311"/>
      <c r="D46" s="320" t="s">
        <v>421</v>
      </c>
      <c r="E46" s="317" t="s">
        <v>422</v>
      </c>
      <c r="F46" s="315" t="s">
        <v>423</v>
      </c>
      <c r="G46" s="527"/>
      <c r="H46" s="599"/>
      <c r="J46" s="35"/>
    </row>
    <row r="47" spans="1:10" ht="17.25" customHeight="1">
      <c r="A47" s="599"/>
      <c r="B47" s="600"/>
      <c r="C47" s="311"/>
      <c r="D47" s="320" t="s">
        <v>424</v>
      </c>
      <c r="E47" s="317" t="s">
        <v>425</v>
      </c>
      <c r="F47" s="514" t="s">
        <v>426</v>
      </c>
      <c r="G47" s="527"/>
      <c r="H47" s="599"/>
      <c r="I47" s="5"/>
      <c r="J47" s="35"/>
    </row>
    <row r="48" spans="1:10" ht="17.25" customHeight="1">
      <c r="A48" s="599"/>
      <c r="B48" s="600"/>
      <c r="C48" s="314"/>
      <c r="D48" s="321" t="s">
        <v>427</v>
      </c>
      <c r="E48" s="312" t="s">
        <v>428</v>
      </c>
      <c r="F48" s="514" t="s">
        <v>373</v>
      </c>
      <c r="G48" s="527"/>
      <c r="H48" s="599"/>
      <c r="J48" s="35"/>
    </row>
    <row r="49" spans="1:10" ht="17.25" customHeight="1">
      <c r="A49" s="599"/>
      <c r="B49" s="600"/>
      <c r="C49" s="312" t="s">
        <v>429</v>
      </c>
      <c r="D49" s="321" t="s">
        <v>430</v>
      </c>
      <c r="E49" s="312" t="s">
        <v>431</v>
      </c>
      <c r="F49" s="453" t="s">
        <v>432</v>
      </c>
      <c r="G49" s="527"/>
      <c r="H49" s="599"/>
      <c r="J49" s="35"/>
    </row>
    <row r="50" spans="1:10" ht="17.25" customHeight="1">
      <c r="A50" s="599"/>
      <c r="B50" s="600"/>
      <c r="C50" s="311"/>
      <c r="D50" s="322"/>
      <c r="E50" s="314"/>
      <c r="F50" s="564" t="s">
        <v>36</v>
      </c>
      <c r="G50" s="527"/>
      <c r="H50" s="599"/>
      <c r="J50" s="35"/>
    </row>
    <row r="51" spans="1:10" ht="17.25" customHeight="1">
      <c r="A51" s="599"/>
      <c r="B51" s="600"/>
      <c r="C51" s="311"/>
      <c r="D51" s="323" t="s">
        <v>433</v>
      </c>
      <c r="E51" s="311" t="s">
        <v>434</v>
      </c>
      <c r="F51" s="564" t="s">
        <v>36</v>
      </c>
      <c r="G51" s="527"/>
      <c r="H51" s="599"/>
      <c r="J51" s="35"/>
    </row>
    <row r="52" spans="1:10" ht="17.25" customHeight="1">
      <c r="A52" s="599"/>
      <c r="B52" s="600"/>
      <c r="C52" s="311"/>
      <c r="D52" s="321" t="s">
        <v>435</v>
      </c>
      <c r="E52" s="312" t="s">
        <v>436</v>
      </c>
      <c r="F52" s="529" t="s">
        <v>437</v>
      </c>
      <c r="G52" s="527"/>
      <c r="H52" s="599"/>
      <c r="J52" s="35"/>
    </row>
    <row r="53" spans="1:10" ht="17.25" customHeight="1">
      <c r="A53" s="599"/>
      <c r="B53" s="600"/>
      <c r="C53" s="311"/>
      <c r="D53" s="323"/>
      <c r="E53" s="311"/>
      <c r="F53" s="530" t="s">
        <v>35</v>
      </c>
      <c r="G53" s="527"/>
      <c r="H53" s="599"/>
      <c r="I53" s="5"/>
      <c r="J53" s="35"/>
    </row>
    <row r="54" spans="1:10" ht="17.25" customHeight="1">
      <c r="A54" s="599"/>
      <c r="B54" s="600"/>
      <c r="C54" s="311"/>
      <c r="D54" s="323"/>
      <c r="E54" s="311"/>
      <c r="F54" s="564" t="s">
        <v>36</v>
      </c>
      <c r="G54" s="527"/>
      <c r="H54" s="599"/>
      <c r="I54" s="5"/>
      <c r="J54" s="35"/>
    </row>
    <row r="55" spans="1:10" s="277" customFormat="1" ht="2.25" customHeight="1">
      <c r="A55" s="276"/>
      <c r="C55" s="406"/>
      <c r="D55" s="404"/>
      <c r="E55" s="407"/>
      <c r="F55" s="405"/>
      <c r="G55" s="206"/>
      <c r="H55" s="599"/>
      <c r="I55" s="324"/>
      <c r="J55" s="35"/>
    </row>
    <row r="56" spans="1:10" ht="17.25" customHeight="1">
      <c r="A56" s="599"/>
      <c r="B56" s="600"/>
      <c r="C56" s="311" t="s">
        <v>438</v>
      </c>
      <c r="D56" s="314" t="s">
        <v>439</v>
      </c>
      <c r="E56" s="325" t="s">
        <v>440</v>
      </c>
      <c r="F56" s="595" t="s">
        <v>589</v>
      </c>
      <c r="G56" s="206"/>
      <c r="H56" s="599"/>
      <c r="I56" s="35"/>
    </row>
    <row r="57" spans="1:10" ht="17.25" customHeight="1">
      <c r="A57" s="599"/>
      <c r="B57" s="600"/>
      <c r="C57" s="311"/>
      <c r="D57" s="317" t="s">
        <v>441</v>
      </c>
      <c r="E57" s="326" t="s">
        <v>442</v>
      </c>
      <c r="F57" s="594" t="s">
        <v>443</v>
      </c>
      <c r="G57" s="206"/>
      <c r="H57" s="599"/>
      <c r="I57" s="35"/>
    </row>
    <row r="58" spans="1:10" ht="17.25" customHeight="1">
      <c r="A58" s="599"/>
      <c r="B58" s="600"/>
      <c r="C58" s="311"/>
      <c r="D58" s="312" t="s">
        <v>444</v>
      </c>
      <c r="E58" s="327" t="s">
        <v>445</v>
      </c>
      <c r="F58" s="593" t="s">
        <v>446</v>
      </c>
      <c r="G58" s="206"/>
      <c r="H58" s="599"/>
      <c r="I58" s="35"/>
    </row>
    <row r="59" spans="1:10" ht="17.25" customHeight="1">
      <c r="A59" s="599"/>
      <c r="B59" s="600"/>
      <c r="C59" s="312" t="s">
        <v>447</v>
      </c>
      <c r="D59" s="317" t="s">
        <v>448</v>
      </c>
      <c r="E59" s="326" t="s">
        <v>449</v>
      </c>
      <c r="F59" s="315" t="s">
        <v>450</v>
      </c>
      <c r="G59" s="206"/>
      <c r="H59" s="599"/>
      <c r="J59" s="35"/>
    </row>
    <row r="60" spans="1:10" ht="17.25" customHeight="1">
      <c r="A60" s="599"/>
      <c r="B60" s="600"/>
      <c r="C60" s="311"/>
      <c r="D60" s="317" t="s">
        <v>451</v>
      </c>
      <c r="E60" s="326" t="s">
        <v>452</v>
      </c>
      <c r="F60" s="315" t="s">
        <v>450</v>
      </c>
      <c r="G60" s="206"/>
      <c r="H60" s="599"/>
      <c r="J60" s="35"/>
    </row>
    <row r="61" spans="1:10" ht="17.25" customHeight="1">
      <c r="A61" s="599"/>
      <c r="B61" s="600"/>
      <c r="C61" s="311"/>
      <c r="D61" s="317" t="s">
        <v>453</v>
      </c>
      <c r="E61" s="326" t="s">
        <v>454</v>
      </c>
      <c r="F61" s="315" t="s">
        <v>450</v>
      </c>
      <c r="G61" s="206"/>
      <c r="H61" s="599"/>
      <c r="J61" s="35"/>
    </row>
    <row r="62" spans="1:10" ht="17.25" customHeight="1">
      <c r="A62" s="599"/>
      <c r="B62" s="600"/>
      <c r="C62" s="311"/>
      <c r="D62" s="312" t="s">
        <v>455</v>
      </c>
      <c r="E62" s="328" t="s">
        <v>456</v>
      </c>
      <c r="F62" s="329" t="s">
        <v>450</v>
      </c>
      <c r="G62" s="206"/>
      <c r="H62" s="599"/>
      <c r="J62" s="35"/>
    </row>
    <row r="63" spans="1:10" s="277" customFormat="1" ht="2.25" customHeight="1">
      <c r="A63" s="276"/>
      <c r="C63" s="406"/>
      <c r="D63" s="404"/>
      <c r="E63" s="407"/>
      <c r="F63" s="405"/>
      <c r="G63" s="206"/>
      <c r="H63" s="599"/>
      <c r="I63" s="324"/>
      <c r="J63" s="35"/>
    </row>
    <row r="64" spans="1:10" ht="17.25" customHeight="1">
      <c r="A64" s="599"/>
      <c r="B64" s="600"/>
      <c r="C64" s="311" t="s">
        <v>457</v>
      </c>
      <c r="D64" s="314" t="s">
        <v>458</v>
      </c>
      <c r="E64" s="314" t="s">
        <v>459</v>
      </c>
      <c r="F64" s="547" t="s">
        <v>460</v>
      </c>
      <c r="G64" s="206"/>
      <c r="H64" s="599"/>
      <c r="J64" s="4"/>
    </row>
    <row r="65" spans="1:10" ht="17.25" customHeight="1">
      <c r="A65" s="599"/>
      <c r="B65" s="600"/>
      <c r="C65" s="311"/>
      <c r="D65" s="317" t="s">
        <v>461</v>
      </c>
      <c r="E65" s="317" t="s">
        <v>462</v>
      </c>
      <c r="F65" s="522" t="s">
        <v>460</v>
      </c>
      <c r="G65" s="206"/>
      <c r="H65" s="599"/>
      <c r="J65" s="4"/>
    </row>
    <row r="66" spans="1:10" ht="17.25" customHeight="1">
      <c r="A66" s="599"/>
      <c r="B66" s="600"/>
      <c r="C66" s="312" t="s">
        <v>463</v>
      </c>
      <c r="D66" s="317" t="s">
        <v>464</v>
      </c>
      <c r="E66" s="317" t="s">
        <v>465</v>
      </c>
      <c r="F66" s="548" t="s">
        <v>466</v>
      </c>
      <c r="G66" s="206"/>
      <c r="H66" s="599"/>
      <c r="J66" s="4"/>
    </row>
    <row r="67" spans="1:10" ht="17.25" customHeight="1">
      <c r="A67" s="599"/>
      <c r="B67" s="600"/>
      <c r="C67" s="311"/>
      <c r="D67" s="317" t="s">
        <v>467</v>
      </c>
      <c r="E67" s="317" t="s">
        <v>468</v>
      </c>
      <c r="F67" s="548" t="s">
        <v>466</v>
      </c>
      <c r="G67" s="206"/>
      <c r="H67" s="599"/>
      <c r="J67" s="4"/>
    </row>
    <row r="68" spans="1:10" ht="17.25" customHeight="1">
      <c r="A68" s="599"/>
      <c r="B68" s="600"/>
      <c r="C68" s="311"/>
      <c r="D68" s="312" t="s">
        <v>469</v>
      </c>
      <c r="E68" s="312" t="s">
        <v>470</v>
      </c>
      <c r="F68" s="548" t="s">
        <v>466</v>
      </c>
      <c r="G68" s="206"/>
      <c r="H68" s="599"/>
      <c r="J68" s="4"/>
    </row>
    <row r="69" spans="1:10" s="277" customFormat="1" ht="2.25" customHeight="1">
      <c r="A69" s="276"/>
      <c r="C69" s="406"/>
      <c r="D69" s="406"/>
      <c r="E69" s="407"/>
      <c r="F69" s="405"/>
      <c r="G69" s="206"/>
      <c r="H69" s="599"/>
      <c r="I69" s="324"/>
      <c r="J69" s="35"/>
    </row>
    <row r="70" spans="1:10" ht="17.25" customHeight="1">
      <c r="A70" s="599"/>
      <c r="B70" s="600"/>
      <c r="C70" s="311" t="s">
        <v>471</v>
      </c>
      <c r="D70" s="311" t="s">
        <v>472</v>
      </c>
      <c r="E70" s="310" t="s">
        <v>473</v>
      </c>
      <c r="F70" s="515" t="s">
        <v>474</v>
      </c>
      <c r="G70" s="206"/>
      <c r="H70" s="599"/>
    </row>
    <row r="71" spans="1:10" ht="17.25" customHeight="1">
      <c r="A71" s="599"/>
      <c r="B71" s="600"/>
      <c r="C71" s="311"/>
      <c r="D71" s="314"/>
      <c r="E71" s="325"/>
      <c r="F71" s="439" t="s">
        <v>475</v>
      </c>
      <c r="G71" s="206"/>
      <c r="H71" s="599"/>
    </row>
    <row r="72" spans="1:10" ht="17.25" customHeight="1">
      <c r="A72" s="599"/>
      <c r="B72" s="600"/>
      <c r="C72" s="314"/>
      <c r="D72" s="317" t="s">
        <v>476</v>
      </c>
      <c r="E72" s="326" t="s">
        <v>163</v>
      </c>
      <c r="F72" s="515" t="s">
        <v>477</v>
      </c>
      <c r="G72" s="206"/>
      <c r="H72" s="599"/>
    </row>
    <row r="73" spans="1:10" ht="17.25" customHeight="1">
      <c r="A73" s="599"/>
      <c r="B73" s="600"/>
      <c r="C73" s="312" t="s">
        <v>478</v>
      </c>
      <c r="D73" s="312" t="s">
        <v>479</v>
      </c>
      <c r="E73" s="327" t="s">
        <v>480</v>
      </c>
      <c r="F73" s="453" t="s">
        <v>481</v>
      </c>
      <c r="G73" s="628"/>
      <c r="H73" s="599"/>
    </row>
    <row r="74" spans="1:10" ht="17.25" customHeight="1">
      <c r="A74" s="599"/>
      <c r="B74" s="600"/>
      <c r="C74" s="311"/>
      <c r="D74" s="312" t="s">
        <v>482</v>
      </c>
      <c r="E74" s="713" t="s">
        <v>483</v>
      </c>
      <c r="F74" s="532" t="s">
        <v>481</v>
      </c>
      <c r="G74" s="206"/>
      <c r="H74" s="599"/>
    </row>
    <row r="75" spans="1:10" ht="17.25" customHeight="1">
      <c r="A75" s="599"/>
      <c r="B75" s="600"/>
      <c r="C75" s="311"/>
      <c r="D75" s="314"/>
      <c r="E75" s="715"/>
      <c r="F75" s="315" t="s">
        <v>484</v>
      </c>
      <c r="G75" s="206"/>
      <c r="H75" s="599"/>
    </row>
    <row r="76" spans="1:10" ht="17.25" customHeight="1">
      <c r="A76" s="599"/>
      <c r="B76" s="600"/>
      <c r="C76" s="312" t="s">
        <v>485</v>
      </c>
      <c r="D76" s="317" t="s">
        <v>486</v>
      </c>
      <c r="E76" s="326" t="s">
        <v>487</v>
      </c>
      <c r="F76" s="532" t="s">
        <v>488</v>
      </c>
      <c r="G76" s="206"/>
      <c r="H76" s="599"/>
    </row>
    <row r="77" spans="1:10" ht="35.25" customHeight="1">
      <c r="A77" s="599"/>
      <c r="B77" s="600"/>
      <c r="C77" s="312" t="s">
        <v>489</v>
      </c>
      <c r="D77" s="312" t="s">
        <v>490</v>
      </c>
      <c r="E77" s="327" t="s">
        <v>491</v>
      </c>
      <c r="F77" s="439" t="s">
        <v>492</v>
      </c>
      <c r="G77" s="206"/>
      <c r="H77" s="599"/>
    </row>
    <row r="78" spans="1:10" ht="17.25" customHeight="1">
      <c r="A78" s="599"/>
      <c r="B78" s="600"/>
      <c r="C78" s="311"/>
      <c r="D78" s="314"/>
      <c r="E78" s="325"/>
      <c r="F78" s="515" t="s">
        <v>493</v>
      </c>
      <c r="G78" s="206"/>
      <c r="H78" s="599"/>
    </row>
    <row r="79" spans="1:10" ht="17.25" customHeight="1">
      <c r="A79" s="599"/>
      <c r="B79" s="600"/>
      <c r="C79" s="317" t="s">
        <v>494</v>
      </c>
      <c r="D79" s="317" t="s">
        <v>495</v>
      </c>
      <c r="E79" s="326" t="s">
        <v>496</v>
      </c>
      <c r="F79" s="514" t="s">
        <v>497</v>
      </c>
      <c r="G79" s="206"/>
      <c r="H79" s="599"/>
    </row>
    <row r="80" spans="1:10" ht="17.25" customHeight="1">
      <c r="A80" s="599"/>
      <c r="B80" s="600"/>
      <c r="C80" s="317" t="s">
        <v>498</v>
      </c>
      <c r="D80" s="317" t="s">
        <v>499</v>
      </c>
      <c r="E80" s="326" t="s">
        <v>500</v>
      </c>
      <c r="F80" s="514" t="s">
        <v>497</v>
      </c>
      <c r="G80" s="206"/>
      <c r="H80" s="599"/>
    </row>
    <row r="81" spans="1:12" ht="17.25" customHeight="1">
      <c r="A81" s="599"/>
      <c r="B81" s="600"/>
      <c r="C81" s="312" t="s">
        <v>501</v>
      </c>
      <c r="D81" s="317" t="s">
        <v>502</v>
      </c>
      <c r="E81" s="326" t="s">
        <v>503</v>
      </c>
      <c r="F81" s="453" t="s">
        <v>504</v>
      </c>
      <c r="G81" s="206"/>
      <c r="H81" s="599"/>
    </row>
    <row r="82" spans="1:12" ht="17.25" customHeight="1" thickBot="1">
      <c r="A82" s="599"/>
      <c r="B82" s="600"/>
      <c r="C82" s="312" t="s">
        <v>505</v>
      </c>
      <c r="D82" s="312" t="s">
        <v>506</v>
      </c>
      <c r="E82" s="327" t="s">
        <v>507</v>
      </c>
      <c r="F82" s="329" t="s">
        <v>508</v>
      </c>
      <c r="G82" s="206"/>
      <c r="H82" s="599"/>
      <c r="I82" s="554"/>
    </row>
    <row r="83" spans="1:12" s="161" customFormat="1" ht="14.45" customHeight="1">
      <c r="A83" s="160"/>
      <c r="C83" s="331"/>
      <c r="D83" s="331"/>
      <c r="E83" s="332"/>
      <c r="F83" s="333"/>
      <c r="G83" s="206"/>
      <c r="H83" s="160"/>
      <c r="I83" s="163"/>
      <c r="J83" s="163"/>
    </row>
    <row r="84" spans="1:12" s="161" customFormat="1" ht="24.75" customHeight="1" thickBot="1">
      <c r="A84" s="160"/>
      <c r="C84" s="334" t="s">
        <v>509</v>
      </c>
      <c r="D84" s="300"/>
      <c r="E84" s="555"/>
      <c r="F84" s="424"/>
      <c r="G84" s="206"/>
      <c r="H84" s="160"/>
      <c r="I84" s="432"/>
      <c r="J84" s="163"/>
    </row>
    <row r="85" spans="1:12" ht="17.25" customHeight="1">
      <c r="A85" s="599"/>
      <c r="B85" s="600"/>
      <c r="C85" s="336" t="s">
        <v>510</v>
      </c>
      <c r="D85" s="336"/>
      <c r="F85" s="522" t="s">
        <v>511</v>
      </c>
      <c r="G85" s="206"/>
      <c r="H85" s="599"/>
      <c r="I85" s="544"/>
      <c r="L85" s="600"/>
    </row>
    <row r="86" spans="1:12" ht="17.25" customHeight="1">
      <c r="A86" s="599"/>
      <c r="B86" s="600"/>
      <c r="C86" s="311"/>
      <c r="D86" s="311"/>
      <c r="E86" s="561"/>
      <c r="F86" s="514" t="s">
        <v>36</v>
      </c>
      <c r="G86" s="206"/>
      <c r="H86" s="599"/>
      <c r="I86" s="544"/>
      <c r="L86" s="600"/>
    </row>
    <row r="87" spans="1:12" ht="17.25" customHeight="1">
      <c r="A87" s="599"/>
      <c r="B87" s="600"/>
      <c r="C87" s="312" t="s">
        <v>512</v>
      </c>
      <c r="D87" s="312"/>
      <c r="E87" s="2"/>
      <c r="F87" s="523" t="s">
        <v>513</v>
      </c>
      <c r="G87" s="206"/>
      <c r="H87" s="599"/>
      <c r="I87" s="5"/>
    </row>
    <row r="88" spans="1:12" ht="17.25" customHeight="1">
      <c r="A88" s="599"/>
      <c r="B88" s="600"/>
      <c r="C88" s="311"/>
      <c r="D88" s="311"/>
      <c r="E88" s="2"/>
      <c r="F88" s="514" t="s">
        <v>36</v>
      </c>
      <c r="G88" s="206"/>
      <c r="H88" s="599"/>
      <c r="I88" s="5"/>
    </row>
    <row r="89" spans="1:12" ht="17.25" customHeight="1">
      <c r="A89" s="599"/>
      <c r="B89" s="600"/>
      <c r="C89" s="311"/>
      <c r="D89" s="311"/>
      <c r="E89" s="310"/>
      <c r="F89" s="453" t="s">
        <v>514</v>
      </c>
      <c r="G89" s="206"/>
      <c r="H89" s="599"/>
      <c r="I89" s="5"/>
    </row>
    <row r="90" spans="1:12" ht="17.25" customHeight="1">
      <c r="A90" s="599"/>
      <c r="B90" s="600"/>
      <c r="C90" s="312" t="s">
        <v>515</v>
      </c>
      <c r="D90" s="438"/>
      <c r="E90" s="426"/>
      <c r="F90" s="523" t="s">
        <v>516</v>
      </c>
      <c r="G90" s="206"/>
      <c r="H90" s="599"/>
    </row>
    <row r="91" spans="1:12" ht="17.25" customHeight="1">
      <c r="A91" s="599"/>
      <c r="B91" s="600"/>
      <c r="C91" s="311"/>
      <c r="D91" s="314"/>
      <c r="E91" s="325"/>
      <c r="F91" s="514" t="s">
        <v>36</v>
      </c>
      <c r="G91" s="206"/>
      <c r="H91" s="599"/>
    </row>
    <row r="92" spans="1:12" ht="17.25" customHeight="1">
      <c r="A92" s="599"/>
      <c r="B92" s="600"/>
      <c r="C92" s="312" t="s">
        <v>517</v>
      </c>
      <c r="D92" s="311"/>
      <c r="E92" s="310"/>
      <c r="F92" s="549" t="s">
        <v>518</v>
      </c>
      <c r="G92" s="206"/>
      <c r="H92" s="599"/>
    </row>
    <row r="93" spans="1:12" ht="17.25" customHeight="1">
      <c r="A93" s="599"/>
      <c r="B93" s="600"/>
      <c r="C93" s="311"/>
      <c r="D93" s="311"/>
      <c r="E93" s="310"/>
      <c r="F93" s="532" t="s">
        <v>519</v>
      </c>
      <c r="G93" s="206"/>
      <c r="H93" s="599"/>
    </row>
    <row r="94" spans="1:12" ht="17.25" customHeight="1">
      <c r="A94" s="599"/>
      <c r="B94" s="600"/>
      <c r="C94" s="311"/>
      <c r="D94" s="311"/>
      <c r="E94" s="310"/>
      <c r="F94" s="514" t="s">
        <v>36</v>
      </c>
      <c r="G94" s="206"/>
      <c r="H94" s="599"/>
    </row>
    <row r="95" spans="1:12" ht="17.25" customHeight="1">
      <c r="A95" s="599"/>
      <c r="B95" s="600"/>
      <c r="C95" s="314"/>
      <c r="D95" s="314"/>
      <c r="E95" s="325"/>
      <c r="F95" s="523" t="s">
        <v>423</v>
      </c>
      <c r="G95" s="206"/>
      <c r="H95" s="599"/>
    </row>
    <row r="96" spans="1:12" ht="17.25" customHeight="1">
      <c r="A96" s="599"/>
      <c r="B96" s="600"/>
      <c r="C96" s="312" t="s">
        <v>520</v>
      </c>
      <c r="D96" s="312"/>
      <c r="E96" s="327"/>
      <c r="F96" s="526" t="s">
        <v>521</v>
      </c>
      <c r="G96" s="206"/>
      <c r="H96" s="599"/>
    </row>
    <row r="97" spans="1:8" ht="17.25" customHeight="1">
      <c r="A97" s="599"/>
      <c r="B97" s="600"/>
      <c r="C97" s="311"/>
      <c r="D97" s="311"/>
      <c r="E97" s="310"/>
      <c r="F97" s="514" t="s">
        <v>36</v>
      </c>
      <c r="G97" s="206"/>
      <c r="H97" s="599"/>
    </row>
    <row r="98" spans="1:8" ht="17.25" customHeight="1">
      <c r="A98" s="599"/>
      <c r="B98" s="600"/>
      <c r="C98" s="312" t="s">
        <v>28</v>
      </c>
      <c r="D98" s="312"/>
      <c r="E98" s="327"/>
      <c r="F98" s="522" t="s">
        <v>522</v>
      </c>
      <c r="G98" s="206"/>
      <c r="H98" s="599"/>
    </row>
    <row r="99" spans="1:8" ht="17.25" customHeight="1">
      <c r="A99" s="599"/>
      <c r="B99" s="600"/>
      <c r="C99" s="311"/>
      <c r="D99" s="311"/>
      <c r="E99" s="310"/>
      <c r="F99" s="533" t="s">
        <v>373</v>
      </c>
      <c r="G99" s="206"/>
      <c r="H99" s="599"/>
    </row>
    <row r="100" spans="1:8" ht="17.25" customHeight="1">
      <c r="A100" s="599"/>
      <c r="B100" s="600"/>
      <c r="C100" s="311"/>
      <c r="D100" s="311"/>
      <c r="E100" s="310"/>
      <c r="F100" s="514" t="s">
        <v>36</v>
      </c>
      <c r="G100" s="206"/>
      <c r="H100" s="599"/>
    </row>
    <row r="101" spans="1:8" ht="17.25" customHeight="1">
      <c r="A101" s="599"/>
      <c r="B101" s="600"/>
      <c r="C101" s="427"/>
      <c r="D101" s="311"/>
      <c r="E101" s="310"/>
      <c r="F101" s="534" t="s">
        <v>28</v>
      </c>
      <c r="G101" s="206"/>
      <c r="H101" s="599"/>
    </row>
    <row r="102" spans="1:8" ht="17.25" customHeight="1">
      <c r="A102" s="599"/>
      <c r="B102" s="600"/>
      <c r="C102" s="311" t="s">
        <v>523</v>
      </c>
      <c r="D102" s="438"/>
      <c r="E102" s="426"/>
      <c r="F102" s="523" t="s">
        <v>524</v>
      </c>
      <c r="G102" s="206"/>
      <c r="H102" s="599"/>
    </row>
    <row r="103" spans="1:8" ht="17.25" customHeight="1">
      <c r="A103" s="599"/>
      <c r="B103" s="600"/>
      <c r="C103" s="311"/>
      <c r="D103" s="311"/>
      <c r="E103" s="310"/>
      <c r="F103" s="514" t="s">
        <v>36</v>
      </c>
      <c r="G103" s="206"/>
      <c r="H103" s="599"/>
    </row>
    <row r="104" spans="1:8" ht="17.25" customHeight="1">
      <c r="A104" s="599"/>
      <c r="B104" s="600"/>
      <c r="C104" s="314"/>
      <c r="D104" s="314"/>
      <c r="E104" s="325"/>
      <c r="F104" s="440" t="s">
        <v>525</v>
      </c>
      <c r="G104" s="206"/>
      <c r="H104" s="599"/>
    </row>
    <row r="105" spans="1:8" ht="30" customHeight="1">
      <c r="A105" s="599"/>
      <c r="B105" s="600"/>
      <c r="C105" s="713" t="s">
        <v>526</v>
      </c>
      <c r="D105" s="713"/>
      <c r="E105" s="713"/>
      <c r="F105" s="310"/>
      <c r="G105" s="206"/>
      <c r="H105" s="599"/>
    </row>
    <row r="106" spans="1:8" ht="11.1" customHeight="1">
      <c r="A106" s="1"/>
      <c r="B106" s="1"/>
      <c r="C106" s="270"/>
      <c r="D106" s="270"/>
      <c r="E106" s="303"/>
      <c r="F106" s="625"/>
      <c r="G106" s="271"/>
      <c r="H106" s="1"/>
    </row>
    <row r="109" spans="1:8">
      <c r="F109" s="330"/>
    </row>
  </sheetData>
  <sheetProtection algorithmName="SHA-512" hashValue="ZyTBu3eFcd1MMCnmiD8sRUq1vs9kmqZJPSU0/4ZkqGXbqk4YsPuGdOV60P5dVzGe6V0KjxfjTyg3xjrGWlLPSw==" saltValue="F6JnkHdNi0fsi18dedv5OQ==" spinCount="100000" sheet="1" objects="1" scenarios="1"/>
  <mergeCells count="6">
    <mergeCell ref="I6:J6"/>
    <mergeCell ref="C105:E105"/>
    <mergeCell ref="D3:F3"/>
    <mergeCell ref="D6:E6"/>
    <mergeCell ref="D10:D11"/>
    <mergeCell ref="E74:E75"/>
  </mergeCells>
  <hyperlinks>
    <hyperlink ref="F22" location="'Focus Area 2'!C5" display="2025 DB - Focus Area 2" xr:uid="{90621B1F-02D5-48B3-84CA-17D0FF3EB38B}"/>
    <hyperlink ref="F48" location="'Focus Area 2'!C291" display="2025 DB - Focus Area 2" xr:uid="{6790C679-E51E-4F5E-9C2B-C34B6F4301E1}"/>
    <hyperlink ref="F70" location="'Focus Area 2'!C247" display="2025 DB - Focus Area 2 - New Employee Hires" xr:uid="{D55496E4-639E-421A-8B62-70687D10854B}"/>
    <hyperlink ref="F75" r:id="rId1" xr:uid="{16ED345C-FAA5-4F8B-932F-4B36C2490DDC}"/>
    <hyperlink ref="F62" r:id="rId2" xr:uid="{66DE8E65-E2B8-4E8C-A7A6-5A2048A42359}"/>
    <hyperlink ref="F61" r:id="rId3" xr:uid="{EC00C78A-FDAF-4A62-A2EE-A40A1DC027AA}"/>
    <hyperlink ref="F60" r:id="rId4" xr:uid="{4EC9A1B7-D4D0-4DEC-BDF0-E4E30BA7C069}"/>
    <hyperlink ref="F59" r:id="rId5" xr:uid="{2BF9E9BC-0410-419A-A1BB-F096566689B2}"/>
    <hyperlink ref="F47" r:id="rId6" xr:uid="{E63A9121-75A6-47BE-9FC6-9D267A9317A3}"/>
    <hyperlink ref="F46" r:id="rId7" display="Memberships and Industry Collaboration" xr:uid="{590EB41F-46A9-4ED0-BF2C-69ABFE1EDDFA}"/>
    <hyperlink ref="F41" r:id="rId8" display="Global Policies" xr:uid="{49F1EBA1-30C7-4394-B20C-E70740F751CD}"/>
    <hyperlink ref="F28" r:id="rId9" xr:uid="{AF7B5511-098A-46E7-8270-11E1AEF9FFCE}"/>
    <hyperlink ref="F31" r:id="rId10" xr:uid="{2063B78D-A303-475B-B511-5D85BA244CA7}"/>
    <hyperlink ref="F25" r:id="rId11" xr:uid="{9C3BD7BD-CD93-4EBB-8554-6570AEFB9436}"/>
    <hyperlink ref="F30" r:id="rId12" xr:uid="{7D75A0D5-1153-4CE2-AB3D-1D27CBC79689}"/>
    <hyperlink ref="F82" r:id="rId13" display="Interacting with governments" xr:uid="{692A2142-5D92-41F3-991B-24EA31E107DE}"/>
    <hyperlink ref="F79" r:id="rId14" xr:uid="{90440962-A1CD-4AD6-A633-D30B3AA47874}"/>
    <hyperlink ref="F33" r:id="rId15" xr:uid="{B4E26B2C-E2E5-4549-92B4-F7CF573ECB5E}"/>
    <hyperlink ref="F24" r:id="rId16" xr:uid="{7D659077-5DF7-4C45-821A-B19796517ACC}"/>
    <hyperlink ref="F72" location="'Focus Area 2'!C183" display="2025 DB - Focus Area 2 - Parental leave" xr:uid="{B2B7964C-C6CE-433E-A383-F8CFA0182B3B}"/>
    <hyperlink ref="F77" location="'Focus Area 2'!C23" display="2025 DB - Focus Area 2 - Workforce (%) by employment level and gender" xr:uid="{26258D37-F393-49A9-A276-0FD08EB06DAA}"/>
    <hyperlink ref="F45" r:id="rId17" display="Contact Us" xr:uid="{C81ED8ED-4BFD-48F2-94FD-0EEE68F1B036}"/>
    <hyperlink ref="F71" location="'Focus Area 2'!C89" display="2025 DB - Focus Area 2 - Attrition" xr:uid="{CDBEC4C1-04CD-4092-B853-CF08E6B94786}"/>
    <hyperlink ref="F78" location="'Focus Area 2'!C270" display="2025 DB - Focus Area 2 - Governance bodies" xr:uid="{4710761C-71BB-4D27-A11B-D0715955D17D}"/>
    <hyperlink ref="F43" r:id="rId18" display="Group Conduct Reporting &amp; Whistleblower Policy" xr:uid="{72DF26E8-0F1A-47EF-B8B1-C8B8D8128669}"/>
    <hyperlink ref="F99" location="'Focus Area 2'!A2" display="2025 DB - Focus Area 2" xr:uid="{CFE35C21-910F-4944-888A-2DEC2FB50114}"/>
    <hyperlink ref="F11" location="'Focus Area 2'!C298" display="2025 Impact Data Book (DB) - Focus Area 2 - Countries where QBE employees are located " xr:uid="{26A82CD7-9600-459E-AA17-42EAC1000C56}"/>
    <hyperlink ref="N18" location="'Independent Assurance Report'!A1" display="2025 DB - Independent Assurance Report" xr:uid="{47FC8773-FF05-4901-A060-312D4B3A8417}"/>
    <hyperlink ref="F16" location="'Focus Area 2'!C210" display="2025 DB - Focus Area 2 - Prior year parental leave - Footnote 7" xr:uid="{875CF157-3781-4EAE-96AD-3D76759EDCB8}"/>
    <hyperlink ref="F35" r:id="rId19" xr:uid="{4829A306-8D99-40CB-800B-6486335B55EE}"/>
    <hyperlink ref="F89" r:id="rId20" xr:uid="{D6F0EEFC-FB6E-40E0-8A3A-AA042FF8B58B}"/>
    <hyperlink ref="F95" r:id="rId21" xr:uid="{3AE76987-1A91-4719-8FE9-BE0F8A961395}"/>
    <hyperlink ref="F101" r:id="rId22" xr:uid="{FDA38451-831C-4A14-8CE1-9F18FBFF4CCB}"/>
    <hyperlink ref="F104" r:id="rId23" xr:uid="{C3B87BA8-33D2-495C-818F-0F1D87A3A7B0}"/>
    <hyperlink ref="F9" r:id="rId24" display="2024 Annual Report (AR) - page 2" xr:uid="{07675A66-5DB4-468A-994C-7DF8EFFDD010}"/>
    <hyperlink ref="F10" r:id="rId25" display="2024 Annual Report (AR) - page 2" xr:uid="{955CCC0C-88C1-4B9C-813D-B38A737D14E1}"/>
    <hyperlink ref="F13" r:id="rId26" xr:uid="{71BD6E83-6CE7-43FD-BE8E-8C9E8FFF46F4}"/>
    <hyperlink ref="F12" r:id="rId27" display="2025 AR - About this report" xr:uid="{4BE2C7B4-FAE9-4EE9-B917-43D5C4E3A657}"/>
    <hyperlink ref="F19" r:id="rId28" display="2024 AR - page 2" xr:uid="{8E5D751A-CD27-4744-AB88-072D1AAC5541}"/>
    <hyperlink ref="F20" r:id="rId29" display="2024 AR - page 133 - Note 7.3 Controlled entities" xr:uid="{3DCFAE34-D550-4FFC-9F2C-921EA1D987CF}"/>
    <hyperlink ref="F21" r:id="rId30" display="2024 AR - page 129 - Note 7.1 Disposals" xr:uid="{74412CF0-9A19-45C4-99AA-4E48892DC181}"/>
    <hyperlink ref="F23" r:id="rId31" display="2024 AR - pages 38-42" xr:uid="{22818459-4253-444A-9E91-473F51A71112}"/>
    <hyperlink ref="F26" r:id="rId32" display="2024 Corporate Governance Statement - page 8" xr:uid="{1941B11D-DE09-4C45-9836-4EF787121EA3}"/>
    <hyperlink ref="F27" r:id="rId33" display="2024 AR - page 40" xr:uid="{C223688E-12ED-481A-A508-FD02FD60E57E}"/>
    <hyperlink ref="F32" r:id="rId34" display="2024 Corporate Governance Statement - page 8" xr:uid="{D0ABDF7B-ECA5-4928-90B1-BF1171F497B7}"/>
    <hyperlink ref="F37" r:id="rId35" display="2024 Corporate Governance Statement - pages 6-7" xr:uid="{745E6732-C4C1-4608-9765-678A91FB87E7}"/>
    <hyperlink ref="F36" r:id="rId36" display="2024 AR - pages 40-41" xr:uid="{BADAABB4-5836-4A07-852B-E09CEE3AFB3F}"/>
    <hyperlink ref="F38" r:id="rId37" display="2024 AR - page 46" xr:uid="{BB38D89D-B46C-4B2F-8592-E52BA3864C06}"/>
    <hyperlink ref="F49" r:id="rId38" display="2025 IR - page 3 - Our approach to sustainability " xr:uid="{09479129-2B46-486C-BC95-F6DDAE61C67A}"/>
    <hyperlink ref="F52" r:id="rId39" display="2025 Sustainability Report pages 42-45" xr:uid="{46A81E13-14ED-4946-9BAA-0C96C4DD1EDC}"/>
    <hyperlink ref="F53" r:id="rId40" display="2025 IR- pages 10-15 - Focus Area 3" xr:uid="{B064C01A-E859-481A-A27C-5407FACFD530}"/>
    <hyperlink ref="F56" r:id="rId41" display="2024 AR - pages 8 and 71" xr:uid="{ADA1CFE0-3CC1-4861-8127-EF0FF1031A40}"/>
    <hyperlink ref="F57" r:id="rId42" display="2024 AR - pages 22-37" xr:uid="{588CCC25-0ECA-4768-9434-C188E86F4182}"/>
    <hyperlink ref="F58" r:id="rId43" display="2024 AR - page 143" xr:uid="{9587ABB5-7FF7-4F4B-BB73-D0B82EC5690A}"/>
    <hyperlink ref="F64" r:id="rId44" display="2025 Sustainability Report (SR) - page 42" xr:uid="{8CEA1CB6-2D81-468C-81A4-BC14E572992F}"/>
    <hyperlink ref="F65" r:id="rId45" display="2025 Sustainability Report - page 42" xr:uid="{F499B2CA-2D44-45D1-AD33-51BC922C83CD}"/>
    <hyperlink ref="F66" r:id="rId46" display="2025 Sustainability Report - page 45" xr:uid="{7347D46E-D0DE-437A-9A41-012BE9AE02D9}"/>
    <hyperlink ref="F73" r:id="rId47" xr:uid="{B1FA0805-1BE2-407C-80E0-373220AA2E12}"/>
    <hyperlink ref="F74" r:id="rId48" xr:uid="{CA841FF9-6CAC-4055-935A-A53C185A7104}"/>
    <hyperlink ref="F76" r:id="rId49" xr:uid="{57801873-CDA3-4E9C-B75D-8D8446CBFE7A}"/>
    <hyperlink ref="F81" r:id="rId50" xr:uid="{5CC49C53-9F76-4081-B1BB-8CB31FF724A4}"/>
    <hyperlink ref="F85" r:id="rId51" display="2025 Sustainability Report page 41" xr:uid="{E186DE77-3600-43CB-9983-50E47407B9FF}"/>
    <hyperlink ref="F90" r:id="rId52" xr:uid="{F583C698-E541-4AA1-BD8C-DF45053154F7}"/>
    <hyperlink ref="F93" r:id="rId53" xr:uid="{3DE62CCC-38E2-432B-8DEE-3109C19F9E47}"/>
    <hyperlink ref="F92" r:id="rId54" display="2025 Sustanability Report page 41" xr:uid="{D12DA353-02E4-4722-BDF9-411D1882A6A0}"/>
    <hyperlink ref="F96" r:id="rId55" xr:uid="{B5910EAC-1E2C-4676-B92B-0D2F1A3B0BA1}"/>
    <hyperlink ref="F98" r:id="rId56" xr:uid="{CE2FFDC1-AC49-40BE-B914-CE7B0E4AE0F6}"/>
    <hyperlink ref="F102" r:id="rId57" xr:uid="{0BA30353-5B02-4ABE-A046-4EF97493AF12}"/>
    <hyperlink ref="F17:G17" location="'Focus Area 3'!C30" display="2025 DB - Focus Area 3 - Corporate community investment - Footnote 2" xr:uid="{C8D5E223-9B17-4EF6-BF8A-85627F525231}"/>
    <hyperlink ref="F15" location="'Focus Area 2'!C112:C114" display="2025 DB - Focus Area 2 - Employee workforce - Footnote 1" xr:uid="{D562DDA1-A4C8-41E3-9A33-E1B6D66A3B00}"/>
    <hyperlink ref="F44" r:id="rId58" display="Group Conduct Reporting &amp; Whistleblower Policy" xr:uid="{49023773-7539-4C10-B544-6FD4A7B321B3}"/>
    <hyperlink ref="F34" r:id="rId59" display="Group Conduct Reporting &amp; Whistleblower Policy" xr:uid="{6CAFDBFF-19E1-4DAB-AAF7-8D9856DEE6D0}"/>
    <hyperlink ref="F80" r:id="rId60" xr:uid="{BD208F0A-214F-41D8-8FD8-2420E58C8D48}"/>
    <hyperlink ref="F14" r:id="rId61" xr:uid="{8C7801FB-DB9F-4C62-B6C8-4995E9EDE204}"/>
    <hyperlink ref="F40" r:id="rId62" xr:uid="{08FFB864-3598-4F0F-B3D5-40CFCFCF7B99}"/>
    <hyperlink ref="F54" r:id="rId63" tooltip="Materiality " xr:uid="{56DC39FA-A8C8-4604-A6E7-6C54F91931E0}"/>
    <hyperlink ref="F86" r:id="rId64" tooltip="Materiality " xr:uid="{D4480710-D71E-4C84-A83D-218BB3BFAC67}"/>
    <hyperlink ref="F87" r:id="rId65" xr:uid="{9787A2AA-047C-4200-B06D-58DA45A4C7A6}"/>
    <hyperlink ref="F42" r:id="rId66" display="Global Policies" xr:uid="{CCF197CA-0CA7-46DF-8313-F786DA010215}"/>
    <hyperlink ref="F88" r:id="rId67" tooltip="Materiality " xr:uid="{BA532E6E-84CA-4B5A-979A-43E9F5066E28}"/>
    <hyperlink ref="F91" r:id="rId68" tooltip="Materiality " xr:uid="{F0A23704-1E05-43A9-AFAD-11F6B5F72580}"/>
    <hyperlink ref="F94" r:id="rId69" tooltip="Materiality " xr:uid="{C3545122-0E22-44BA-BC6E-E19C94CD1BF7}"/>
    <hyperlink ref="F97" r:id="rId70" tooltip="Materiality " xr:uid="{307599EA-12E5-4C71-9324-DC4819294412}"/>
    <hyperlink ref="F100" r:id="rId71" tooltip="Materiality " xr:uid="{289668CF-FB64-4A6F-BF72-A04A53E099EF}"/>
    <hyperlink ref="F103" r:id="rId72" tooltip="Materiality " xr:uid="{1B437E48-F877-41F4-B929-A16A82B537AE}"/>
    <hyperlink ref="F51" r:id="rId73" tooltip="Materiality " xr:uid="{6919C62E-8517-42D5-B958-C4E39C0F3C35}"/>
    <hyperlink ref="F50" r:id="rId74" tooltip="Materiality " xr:uid="{1C232479-7A6B-4094-803D-F26400610A97}"/>
    <hyperlink ref="F29" r:id="rId75" tooltip="Materiality " xr:uid="{FAEE1EE6-B1FB-4F03-8361-B16D7D48CDFA}"/>
    <hyperlink ref="F17" location="'Focus Area 3'!C30" display="2025 DB - Focus Area 3 - Number of community organisations partnered - Footnote 2" xr:uid="{1B054FDA-6765-45AE-84B8-8B04E640918B}"/>
    <hyperlink ref="F18" location="'Independent Assurance Report'!A1" display="2025 DB - Independent Assurance Report" xr:uid="{BE934830-0686-4483-B5B8-DC064C2A0BBC}"/>
    <hyperlink ref="F67" r:id="rId76" display="2025 Sustainability Report - page 45" xr:uid="{D6022ADA-4775-471B-ABE9-3390D8BB6D77}"/>
    <hyperlink ref="F68" r:id="rId77" display="2025 Sustainability Report - page 45" xr:uid="{01B9D189-7AAF-49B1-AEBE-167FB7DFA391}"/>
    <hyperlink ref="F39" r:id="rId78" display="2024 AR - page 46" xr:uid="{1385C3F2-2B24-4D18-8F3A-0D6A22D82CB1}"/>
  </hyperlinks>
  <pageMargins left="0.23622047244094491" right="0.23622047244094491" top="0.74803149606299213" bottom="0.74803149606299213" header="0.31496062992125984" footer="0.31496062992125984"/>
  <pageSetup paperSize="9" scale="53" fitToHeight="0" orientation="portrait" r:id="rId79"/>
  <rowBreaks count="1" manualBreakCount="1">
    <brk id="68" min="1" max="6" man="1"/>
  </rowBreaks>
  <ignoredErrors>
    <ignoredError sqref="D30:D32 D34 D46:D48 D38:D44 D36" twoDigitTextYear="1"/>
  </ignoredErrors>
  <drawing r:id="rId8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0611-07D1-49D1-AEA0-FE94EEBFBB2C}">
  <sheetPr codeName="Sheet8">
    <tabColor rgb="FFE8F8FC"/>
    <pageSetUpPr fitToPage="1"/>
  </sheetPr>
  <dimension ref="A1:R35"/>
  <sheetViews>
    <sheetView zoomScale="90" zoomScaleNormal="90" zoomScaleSheetLayoutView="80" workbookViewId="0">
      <selection activeCell="B1" sqref="B1"/>
    </sheetView>
  </sheetViews>
  <sheetFormatPr defaultColWidth="7.625" defaultRowHeight="15"/>
  <cols>
    <col min="1" max="1" width="2.125" style="2" customWidth="1"/>
    <col min="2" max="2" width="2.75" style="2" customWidth="1"/>
    <col min="3" max="3" width="54.125" style="274" customWidth="1"/>
    <col min="4" max="4" width="2" style="338" customWidth="1"/>
    <col min="5" max="5" width="85.375" style="133" customWidth="1"/>
    <col min="6" max="6" width="2.25" style="70" customWidth="1"/>
    <col min="7" max="7" width="1.875" style="2" customWidth="1"/>
    <col min="8" max="8" width="3.875" style="2" customWidth="1"/>
    <col min="9" max="9" width="61.75" style="2" customWidth="1"/>
    <col min="10" max="13" width="1.375" style="2" customWidth="1"/>
    <col min="14" max="16384" width="7.625" style="2"/>
  </cols>
  <sheetData>
    <row r="1" spans="1:18" ht="12" customHeight="1">
      <c r="A1" s="1"/>
      <c r="B1" s="1"/>
      <c r="C1" s="270"/>
      <c r="D1" s="337"/>
      <c r="E1" s="303"/>
      <c r="F1" s="69"/>
      <c r="G1" s="1"/>
    </row>
    <row r="2" spans="1:18" ht="183" customHeight="1">
      <c r="A2" s="1"/>
      <c r="G2" s="339"/>
    </row>
    <row r="3" spans="1:18" ht="72.599999999999994" customHeight="1">
      <c r="A3" s="1"/>
      <c r="C3" s="714" t="s">
        <v>527</v>
      </c>
      <c r="D3" s="714"/>
      <c r="E3" s="714"/>
      <c r="G3" s="339"/>
      <c r="I3" s="340"/>
    </row>
    <row r="4" spans="1:18">
      <c r="A4" s="1"/>
      <c r="F4" s="602"/>
      <c r="G4" s="599"/>
    </row>
    <row r="5" spans="1:18" s="70" customFormat="1" ht="70.150000000000006" customHeight="1">
      <c r="A5" s="69"/>
      <c r="C5" s="418" t="s">
        <v>528</v>
      </c>
      <c r="D5" s="696" t="s">
        <v>529</v>
      </c>
      <c r="E5" s="696"/>
      <c r="F5" s="602"/>
      <c r="G5" s="604"/>
      <c r="I5" s="4"/>
      <c r="J5" s="4"/>
    </row>
    <row r="6" spans="1:18" s="70" customFormat="1" ht="15.75">
      <c r="A6" s="69"/>
      <c r="C6" s="341"/>
      <c r="D6" s="341"/>
      <c r="E6" s="342"/>
      <c r="F6" s="602"/>
      <c r="G6" s="604"/>
      <c r="I6" s="343"/>
      <c r="J6" s="4"/>
    </row>
    <row r="7" spans="1:18" s="277" customFormat="1" ht="4.5" customHeight="1">
      <c r="A7" s="276"/>
      <c r="C7" s="403"/>
      <c r="D7" s="403"/>
      <c r="E7" s="408"/>
      <c r="F7" s="602"/>
      <c r="G7" s="604"/>
    </row>
    <row r="8" spans="1:18" s="233" customFormat="1" ht="27" customHeight="1">
      <c r="A8" s="604"/>
      <c r="B8" s="602"/>
      <c r="C8" s="716" t="s">
        <v>530</v>
      </c>
      <c r="D8" s="629" t="s">
        <v>531</v>
      </c>
      <c r="E8" s="562" t="s">
        <v>532</v>
      </c>
      <c r="F8" s="602"/>
      <c r="G8" s="604"/>
      <c r="H8" s="602"/>
      <c r="I8" s="22"/>
      <c r="J8" s="602"/>
      <c r="K8" s="602"/>
      <c r="L8" s="602"/>
      <c r="M8" s="602"/>
      <c r="N8" s="602"/>
      <c r="O8" s="602"/>
      <c r="P8" s="602"/>
      <c r="Q8" s="602"/>
      <c r="R8" s="602"/>
    </row>
    <row r="9" spans="1:18" s="233" customFormat="1" ht="21.95" customHeight="1">
      <c r="A9" s="604"/>
      <c r="B9" s="602"/>
      <c r="C9" s="716"/>
      <c r="D9" s="629" t="s">
        <v>531</v>
      </c>
      <c r="E9" s="594" t="s">
        <v>533</v>
      </c>
      <c r="F9" s="602"/>
      <c r="G9" s="604"/>
      <c r="H9" s="602"/>
      <c r="I9" s="35"/>
      <c r="J9" s="236"/>
      <c r="K9" s="236"/>
      <c r="L9" s="236"/>
      <c r="M9" s="236"/>
      <c r="N9" s="236"/>
      <c r="O9" s="236"/>
      <c r="P9" s="236"/>
      <c r="Q9" s="236"/>
      <c r="R9" s="602"/>
    </row>
    <row r="10" spans="1:18" s="233" customFormat="1" ht="21.95" customHeight="1">
      <c r="A10" s="604"/>
      <c r="B10" s="602"/>
      <c r="C10" s="716"/>
      <c r="D10" s="629" t="s">
        <v>531</v>
      </c>
      <c r="E10" s="522" t="s">
        <v>534</v>
      </c>
      <c r="F10" s="602"/>
      <c r="G10" s="604"/>
      <c r="H10" s="602"/>
      <c r="I10" s="22"/>
      <c r="J10" s="236"/>
      <c r="K10" s="236"/>
      <c r="L10" s="236"/>
      <c r="M10" s="236"/>
      <c r="N10" s="236"/>
      <c r="O10" s="236"/>
      <c r="P10" s="236"/>
      <c r="Q10" s="236"/>
      <c r="R10" s="236"/>
    </row>
    <row r="11" spans="1:18" s="233" customFormat="1" ht="21.95" customHeight="1">
      <c r="A11" s="604"/>
      <c r="B11" s="602"/>
      <c r="C11" s="716"/>
      <c r="D11" s="629" t="s">
        <v>531</v>
      </c>
      <c r="E11" s="553" t="s">
        <v>535</v>
      </c>
      <c r="F11" s="602"/>
      <c r="G11" s="604"/>
      <c r="H11" s="602"/>
      <c r="I11" s="22"/>
      <c r="J11" s="236"/>
      <c r="K11" s="236"/>
      <c r="L11" s="236"/>
      <c r="M11" s="236"/>
      <c r="N11" s="236"/>
      <c r="O11" s="236"/>
      <c r="P11" s="236"/>
      <c r="Q11" s="236"/>
      <c r="R11" s="236"/>
    </row>
    <row r="12" spans="1:18" s="234" customFormat="1" ht="31.5" customHeight="1">
      <c r="A12" s="625"/>
      <c r="B12" s="626"/>
      <c r="C12" s="716"/>
      <c r="D12" s="630" t="s">
        <v>531</v>
      </c>
      <c r="E12" s="542" t="s">
        <v>536</v>
      </c>
      <c r="F12" s="626"/>
      <c r="G12" s="625"/>
      <c r="H12" s="626"/>
      <c r="I12" s="117"/>
      <c r="J12" s="571"/>
      <c r="K12" s="571"/>
      <c r="L12" s="571"/>
      <c r="M12" s="571"/>
      <c r="N12" s="571"/>
      <c r="O12" s="571"/>
      <c r="P12" s="571"/>
      <c r="Q12" s="571"/>
      <c r="R12" s="626"/>
    </row>
    <row r="13" spans="1:18" s="233" customFormat="1" ht="21.95" customHeight="1">
      <c r="A13" s="604"/>
      <c r="B13" s="602"/>
      <c r="C13" s="716"/>
      <c r="D13" s="629" t="s">
        <v>531</v>
      </c>
      <c r="E13" s="596" t="s">
        <v>537</v>
      </c>
      <c r="F13" s="602"/>
      <c r="G13" s="604"/>
      <c r="H13" s="602"/>
      <c r="I13" s="35"/>
      <c r="J13" s="236"/>
      <c r="K13" s="236"/>
      <c r="L13" s="236"/>
      <c r="M13" s="236"/>
      <c r="N13" s="236"/>
      <c r="O13" s="236"/>
      <c r="P13" s="236"/>
      <c r="Q13" s="236"/>
      <c r="R13" s="602"/>
    </row>
    <row r="14" spans="1:18" s="233" customFormat="1" ht="29.45" customHeight="1">
      <c r="A14" s="604"/>
      <c r="B14" s="602"/>
      <c r="C14" s="716"/>
      <c r="D14" s="629" t="s">
        <v>531</v>
      </c>
      <c r="E14" s="521" t="s">
        <v>538</v>
      </c>
      <c r="F14" s="602"/>
      <c r="G14" s="604"/>
      <c r="H14" s="602"/>
      <c r="I14" s="95"/>
      <c r="J14" s="236"/>
      <c r="K14" s="236"/>
      <c r="L14" s="236"/>
      <c r="M14" s="236"/>
      <c r="N14" s="236"/>
      <c r="O14" s="236"/>
      <c r="P14" s="236"/>
      <c r="Q14" s="236"/>
      <c r="R14" s="602"/>
    </row>
    <row r="15" spans="1:18" s="233" customFormat="1" ht="26.45" customHeight="1">
      <c r="A15" s="604"/>
      <c r="B15" s="602"/>
      <c r="C15" s="716"/>
      <c r="D15" s="629" t="s">
        <v>531</v>
      </c>
      <c r="E15" s="448" t="s">
        <v>539</v>
      </c>
      <c r="F15" s="602"/>
      <c r="G15" s="604"/>
      <c r="H15" s="602"/>
      <c r="I15" s="95"/>
      <c r="J15" s="236"/>
      <c r="K15" s="236"/>
      <c r="L15" s="236"/>
      <c r="M15" s="236"/>
      <c r="N15" s="236"/>
      <c r="O15" s="236"/>
      <c r="P15" s="236"/>
      <c r="Q15" s="236"/>
      <c r="R15" s="602"/>
    </row>
    <row r="16" spans="1:18" s="233" customFormat="1" ht="18.95" customHeight="1">
      <c r="A16" s="604"/>
      <c r="B16" s="602"/>
      <c r="C16" s="716"/>
      <c r="D16" s="629" t="s">
        <v>531</v>
      </c>
      <c r="E16" s="441" t="s">
        <v>540</v>
      </c>
      <c r="F16" s="602"/>
      <c r="G16" s="604"/>
      <c r="H16" s="602"/>
      <c r="I16" s="95"/>
      <c r="J16" s="236"/>
      <c r="K16" s="236"/>
      <c r="L16" s="236"/>
      <c r="M16" s="236"/>
      <c r="N16" s="236"/>
      <c r="O16" s="236"/>
      <c r="P16" s="236"/>
      <c r="Q16" s="236"/>
      <c r="R16" s="602"/>
    </row>
    <row r="17" spans="1:9" s="233" customFormat="1" ht="21.95" customHeight="1">
      <c r="A17" s="604"/>
      <c r="B17" s="602"/>
      <c r="C17" s="716"/>
      <c r="D17" s="629" t="s">
        <v>531</v>
      </c>
      <c r="E17" s="441" t="s">
        <v>541</v>
      </c>
      <c r="F17" s="602"/>
      <c r="G17" s="604"/>
      <c r="H17" s="602"/>
      <c r="I17" s="95"/>
    </row>
    <row r="18" spans="1:9" s="233" customFormat="1" ht="21.95" customHeight="1">
      <c r="A18" s="604"/>
      <c r="B18" s="602"/>
      <c r="C18" s="716"/>
      <c r="D18" s="629" t="s">
        <v>531</v>
      </c>
      <c r="E18" s="444" t="s">
        <v>542</v>
      </c>
      <c r="F18" s="602"/>
      <c r="G18" s="604"/>
      <c r="H18" s="602"/>
      <c r="I18" s="95"/>
    </row>
    <row r="19" spans="1:9" s="233" customFormat="1" ht="21.95" customHeight="1">
      <c r="A19" s="604"/>
      <c r="B19" s="602"/>
      <c r="C19" s="716"/>
      <c r="D19" s="629"/>
      <c r="E19" s="521" t="s">
        <v>543</v>
      </c>
      <c r="F19" s="602"/>
      <c r="G19" s="604"/>
      <c r="H19" s="602"/>
      <c r="I19" s="95"/>
    </row>
    <row r="20" spans="1:9" s="233" customFormat="1" ht="27.75" customHeight="1">
      <c r="A20" s="604"/>
      <c r="B20" s="602"/>
      <c r="C20" s="716"/>
      <c r="D20" s="629" t="s">
        <v>531</v>
      </c>
      <c r="E20" s="572" t="s">
        <v>544</v>
      </c>
      <c r="F20" s="602"/>
      <c r="G20" s="604"/>
      <c r="H20" s="602"/>
      <c r="I20" s="95"/>
    </row>
    <row r="21" spans="1:9" s="277" customFormat="1" ht="4.5" customHeight="1">
      <c r="A21" s="276"/>
      <c r="C21" s="403"/>
      <c r="D21" s="404"/>
      <c r="E21" s="405"/>
      <c r="F21" s="602"/>
      <c r="G21" s="604"/>
    </row>
    <row r="22" spans="1:9" s="233" customFormat="1" ht="26.25" customHeight="1">
      <c r="A22" s="604"/>
      <c r="B22" s="602"/>
      <c r="C22" s="716" t="s">
        <v>545</v>
      </c>
      <c r="D22" s="629" t="s">
        <v>531</v>
      </c>
      <c r="E22" s="516" t="s">
        <v>546</v>
      </c>
      <c r="F22" s="602"/>
      <c r="G22" s="604"/>
      <c r="H22" s="602"/>
      <c r="I22" s="602"/>
    </row>
    <row r="23" spans="1:9" s="233" customFormat="1" ht="21" customHeight="1">
      <c r="A23" s="604"/>
      <c r="B23" s="602"/>
      <c r="C23" s="716"/>
      <c r="D23" s="630" t="s">
        <v>531</v>
      </c>
      <c r="E23" s="523" t="s">
        <v>547</v>
      </c>
      <c r="F23" s="602"/>
      <c r="G23" s="604"/>
      <c r="H23" s="602"/>
      <c r="I23" s="95"/>
    </row>
    <row r="24" spans="1:9" s="233" customFormat="1" ht="22.5" customHeight="1">
      <c r="A24" s="604"/>
      <c r="B24" s="602"/>
      <c r="C24" s="716"/>
      <c r="D24" s="629" t="s">
        <v>531</v>
      </c>
      <c r="E24" s="542" t="s">
        <v>548</v>
      </c>
      <c r="F24" s="602"/>
      <c r="G24" s="604"/>
      <c r="H24" s="602"/>
      <c r="I24" s="95"/>
    </row>
    <row r="25" spans="1:9" s="233" customFormat="1" ht="18.95" customHeight="1">
      <c r="A25" s="604"/>
      <c r="B25" s="602"/>
      <c r="C25" s="716"/>
      <c r="D25" s="629" t="s">
        <v>531</v>
      </c>
      <c r="E25" s="522" t="s">
        <v>549</v>
      </c>
      <c r="F25" s="602"/>
      <c r="G25" s="604"/>
      <c r="H25" s="602"/>
      <c r="I25" s="95"/>
    </row>
    <row r="26" spans="1:9" s="233" customFormat="1" ht="18.95" customHeight="1">
      <c r="A26" s="604"/>
      <c r="B26" s="602"/>
      <c r="C26" s="716"/>
      <c r="D26" s="629" t="s">
        <v>531</v>
      </c>
      <c r="E26" s="330" t="s">
        <v>550</v>
      </c>
      <c r="F26" s="602"/>
      <c r="G26" s="604"/>
      <c r="H26" s="602"/>
      <c r="I26" s="95"/>
    </row>
    <row r="27" spans="1:9" s="233" customFormat="1" ht="18.95" customHeight="1">
      <c r="A27" s="604"/>
      <c r="B27" s="602"/>
      <c r="C27" s="716"/>
      <c r="D27" s="629" t="s">
        <v>531</v>
      </c>
      <c r="E27" s="556" t="s">
        <v>551</v>
      </c>
      <c r="F27" s="602"/>
      <c r="G27" s="604"/>
      <c r="H27" s="602"/>
      <c r="I27" s="22"/>
    </row>
    <row r="28" spans="1:9" s="277" customFormat="1" ht="4.5" customHeight="1">
      <c r="A28" s="276"/>
      <c r="C28" s="403"/>
      <c r="D28" s="409"/>
      <c r="E28" s="405"/>
      <c r="F28" s="602"/>
      <c r="G28" s="604"/>
    </row>
    <row r="29" spans="1:9" s="233" customFormat="1" ht="30" customHeight="1">
      <c r="A29" s="604"/>
      <c r="B29" s="602"/>
      <c r="C29" s="717" t="s">
        <v>552</v>
      </c>
      <c r="D29" s="630" t="s">
        <v>531</v>
      </c>
      <c r="E29" s="516" t="s">
        <v>553</v>
      </c>
      <c r="F29" s="344"/>
      <c r="G29" s="604"/>
      <c r="H29" s="602"/>
      <c r="I29" s="95"/>
    </row>
    <row r="30" spans="1:9" s="233" customFormat="1" ht="35.25" customHeight="1">
      <c r="A30" s="604"/>
      <c r="B30" s="602"/>
      <c r="C30" s="718"/>
      <c r="D30" s="630" t="s">
        <v>531</v>
      </c>
      <c r="E30" s="521" t="s">
        <v>554</v>
      </c>
      <c r="F30" s="344"/>
      <c r="G30" s="604"/>
      <c r="H30" s="602"/>
      <c r="I30" s="95"/>
    </row>
    <row r="31" spans="1:9" s="277" customFormat="1" ht="4.5" customHeight="1">
      <c r="A31" s="276"/>
      <c r="C31" s="410"/>
      <c r="D31" s="409"/>
      <c r="E31" s="405"/>
      <c r="F31" s="602"/>
      <c r="G31" s="604"/>
    </row>
    <row r="32" spans="1:9" s="233" customFormat="1" ht="96.95" customHeight="1">
      <c r="A32" s="604"/>
      <c r="B32" s="602"/>
      <c r="C32" s="627" t="s">
        <v>555</v>
      </c>
      <c r="D32" s="630" t="s">
        <v>531</v>
      </c>
      <c r="E32" s="563" t="s">
        <v>556</v>
      </c>
      <c r="F32" s="344"/>
      <c r="G32" s="604"/>
      <c r="H32" s="602"/>
      <c r="I32" s="21"/>
    </row>
    <row r="33" spans="1:7" s="216" customFormat="1" ht="5.25" customHeight="1">
      <c r="A33" s="599"/>
      <c r="B33" s="600"/>
      <c r="C33" s="631"/>
      <c r="D33" s="632"/>
      <c r="E33" s="633"/>
      <c r="F33" s="602"/>
      <c r="G33" s="599"/>
    </row>
    <row r="34" spans="1:7" s="216" customFormat="1" ht="27.6" customHeight="1">
      <c r="A34" s="599"/>
      <c r="B34" s="600"/>
      <c r="C34" s="713" t="s">
        <v>57</v>
      </c>
      <c r="D34" s="713"/>
      <c r="E34" s="713"/>
      <c r="F34" s="602"/>
      <c r="G34" s="599"/>
    </row>
    <row r="35" spans="1:7" s="216" customFormat="1" ht="12" customHeight="1">
      <c r="A35" s="599"/>
      <c r="B35" s="599"/>
      <c r="C35" s="634"/>
      <c r="D35" s="635"/>
      <c r="E35" s="625"/>
      <c r="F35" s="604"/>
      <c r="G35" s="599"/>
    </row>
  </sheetData>
  <sheetProtection algorithmName="SHA-512" hashValue="eUKpak8L0QXTHpC0eUMyntktWV6big3z0QmpOhjxMcBzPbvziwMLJHbGXF53KzT5TnrWEV1T/jRvxUgQs6lopw==" saltValue="Plj8tl+Q9rtYKfm3VJpw2A==" spinCount="100000" sheet="1" objects="1" scenarios="1"/>
  <mergeCells count="6">
    <mergeCell ref="C34:E34"/>
    <mergeCell ref="C3:E3"/>
    <mergeCell ref="D5:E5"/>
    <mergeCell ref="C8:C20"/>
    <mergeCell ref="C22:C27"/>
    <mergeCell ref="C29:C30"/>
  </mergeCells>
  <hyperlinks>
    <hyperlink ref="E18" r:id="rId1" display="Impact &amp; Reponsible Investment" xr:uid="{CC13E0ED-74D3-4FDA-A5B1-DD0BFC91E4A2}"/>
    <hyperlink ref="E17" r:id="rId2" display="Products &amp; Services: See technology offered to agriculture customers in North America" xr:uid="{F7CA21B8-5A30-4974-9679-2818CEC15BB9}"/>
    <hyperlink ref="E8" r:id="rId3" xr:uid="{7F77AFC3-D1E9-4B21-BD59-EE43697B34E4}"/>
    <hyperlink ref="E16" r:id="rId4" display="Products &amp; services: Financial Inclusion Action Plan" xr:uid="{EFBECB1D-62D6-446D-8C86-EBA297E5A383}"/>
    <hyperlink ref="E26" r:id="rId5" display="Working with Customers" xr:uid="{7D029CF6-7713-494E-94D3-3530E7543CB8}"/>
    <hyperlink ref="E24" r:id="rId6" xr:uid="{CD41632D-52D9-4459-9729-9C810B912644}"/>
    <hyperlink ref="E22" r:id="rId7" xr:uid="{E60F329B-1676-4A3F-83F3-B76A438DB994}"/>
    <hyperlink ref="E29" r:id="rId8" display="Working with a umber of industry bodies on sustainability related topics" xr:uid="{2D4BC83B-FFB1-4AC0-A039-67FA039B0946}"/>
    <hyperlink ref="E9" r:id="rId9" display="Company strategy: 2025 Annual Report (AR) - Sustainability (page 7)" xr:uid="{871DF403-2604-491F-A8CA-3417DBF464C6}"/>
    <hyperlink ref="E10" r:id="rId10" xr:uid="{433F665F-6591-4973-A041-2CF4C91CA871}"/>
    <hyperlink ref="E12" r:id="rId11" display="Risk management and underwriting: 2025 AR - Climate-related financial disclosures (pages 22-37)" xr:uid="{6AB37D36-4893-4E16-AECF-4CBFA9CE5068}"/>
    <hyperlink ref="E13" r:id="rId12" display="Risk management and underwriting: 2025 AR - Risk Management (pages 16- 21)" xr:uid="{581EDFEB-15E1-421C-B143-B6C7C90B3C9C}"/>
    <hyperlink ref="E14" r:id="rId13" display="Product and service development: 2025 Sustainability Report (SR) - Taking action in our underwriting business (pages 38 - 39)" xr:uid="{D5A56E7F-2ED1-497E-A707-F49399F673D7}"/>
    <hyperlink ref="E15" r:id="rId14" xr:uid="{30F11927-4198-4CCF-A04B-C01CE8794A49}"/>
    <hyperlink ref="E20" r:id="rId15" display="Investment management: 2025 SR - Taking action in our investment portfolio (page 40), 2025 IR - Premiums4Good (pages 14-15)" xr:uid="{0871BE0F-D2B8-47D3-B3E7-8B885C1EFFA5}"/>
    <hyperlink ref="E23" r:id="rId16" xr:uid="{A4D8D779-F078-4802-AB26-1381D0A6C47F}"/>
    <hyperlink ref="E25" r:id="rId17" display="Clients: 2025 SR  - Taking action in our underwriting business (pages 38-39)" xr:uid="{B5310367-7109-4E1D-8FB5-F11D0FB1A507}"/>
    <hyperlink ref="E30" r:id="rId18" xr:uid="{58552843-7F28-4919-A76D-FEA91DD89CCB}"/>
    <hyperlink ref="E11" r:id="rId19" display="Company Startegy: Sustainability" xr:uid="{9A3DC0B6-460F-4E2F-8FB6-FC63C83E9B90}"/>
    <hyperlink ref="E27" r:id="rId20" xr:uid="{1D724EB8-EEB7-40EA-A0F6-700585CA0E72}"/>
    <hyperlink ref="E19" r:id="rId21" display="Investment management: 2025 SR - Taking action in our investment portfolio (page 40), 2025 IR - Premiums4Good (pages 14-15)" xr:uid="{D37788FF-1FE3-46E9-8454-E0FFA962E5E7}"/>
  </hyperlinks>
  <pageMargins left="0.23622047244094491" right="0.23622047244094491" top="0.74803149606299213" bottom="0.74803149606299213" header="0.31496062992125984" footer="0.31496062992125984"/>
  <pageSetup paperSize="9" scale="63" fitToHeight="0" orientation="portrait" r:id="rId22"/>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ACEA-0CAF-4102-9128-CD80F6F00DFC}">
  <sheetPr codeName="Sheet9">
    <tabColor rgb="FFE8F8FC"/>
  </sheetPr>
  <dimension ref="A1:M130"/>
  <sheetViews>
    <sheetView zoomScale="90" zoomScaleNormal="90" zoomScaleSheetLayoutView="80" workbookViewId="0">
      <selection activeCell="B1" sqref="B1"/>
    </sheetView>
  </sheetViews>
  <sheetFormatPr defaultColWidth="7.625" defaultRowHeight="15"/>
  <cols>
    <col min="1" max="1" width="1.875" style="2" customWidth="1"/>
    <col min="2" max="2" width="2.75" style="2" customWidth="1"/>
    <col min="3" max="3" width="21.125" style="133" customWidth="1"/>
    <col min="4" max="4" width="41.875" style="274" customWidth="1"/>
    <col min="5" max="5" width="2" style="338" customWidth="1"/>
    <col min="6" max="6" width="74.625" style="133" customWidth="1"/>
    <col min="7" max="7" width="2.625" style="70" customWidth="1"/>
    <col min="8" max="8" width="2.125" style="2" customWidth="1"/>
    <col min="9" max="9" width="7.625" style="2" customWidth="1"/>
    <col min="10" max="10" width="100.125" style="345" customWidth="1"/>
    <col min="11" max="11" width="7.625" style="2" customWidth="1"/>
    <col min="12" max="12" width="6.375" style="2" customWidth="1"/>
    <col min="13" max="14" width="1.375" style="2" customWidth="1"/>
    <col min="15" max="16" width="7.625" style="2"/>
    <col min="17" max="17" width="12.25" style="2" customWidth="1"/>
    <col min="18" max="16384" width="7.625" style="2"/>
  </cols>
  <sheetData>
    <row r="1" spans="1:13" ht="12" customHeight="1">
      <c r="A1" s="1"/>
      <c r="B1" s="1"/>
      <c r="C1" s="303"/>
      <c r="D1" s="270"/>
      <c r="E1" s="337"/>
      <c r="F1" s="303"/>
      <c r="G1" s="69"/>
      <c r="H1" s="1"/>
    </row>
    <row r="2" spans="1:13" ht="187.5" customHeight="1">
      <c r="A2" s="1"/>
      <c r="H2" s="339"/>
    </row>
    <row r="3" spans="1:13" ht="29.25" customHeight="1">
      <c r="A3" s="1"/>
      <c r="C3" s="714" t="s">
        <v>557</v>
      </c>
      <c r="D3" s="714"/>
      <c r="E3" s="714"/>
      <c r="F3" s="714"/>
      <c r="H3" s="339"/>
    </row>
    <row r="4" spans="1:13">
      <c r="A4" s="1"/>
      <c r="G4" s="602"/>
      <c r="H4" s="599"/>
      <c r="J4" s="346"/>
    </row>
    <row r="5" spans="1:13" s="70" customFormat="1" ht="40.15" customHeight="1">
      <c r="A5" s="69"/>
      <c r="C5" s="696" t="s">
        <v>558</v>
      </c>
      <c r="D5" s="696"/>
      <c r="E5" s="696" t="s">
        <v>559</v>
      </c>
      <c r="F5" s="696"/>
      <c r="G5" s="602"/>
      <c r="H5" s="604"/>
      <c r="J5" s="345"/>
    </row>
    <row r="6" spans="1:13" s="70" customFormat="1" ht="15.75">
      <c r="A6" s="69"/>
      <c r="C6" s="341"/>
      <c r="D6" s="341"/>
      <c r="E6" s="341"/>
      <c r="F6" s="341"/>
      <c r="G6" s="602"/>
      <c r="H6" s="604"/>
      <c r="J6" s="347"/>
    </row>
    <row r="7" spans="1:13" s="277" customFormat="1" ht="4.5" customHeight="1">
      <c r="A7" s="276"/>
      <c r="C7" s="403"/>
      <c r="D7" s="411"/>
      <c r="E7" s="412"/>
      <c r="F7" s="412"/>
      <c r="G7" s="602"/>
      <c r="H7" s="604"/>
      <c r="I7" s="602"/>
      <c r="J7" s="139"/>
      <c r="K7" s="602"/>
      <c r="L7" s="600"/>
      <c r="M7" s="70"/>
    </row>
    <row r="8" spans="1:13" s="233" customFormat="1" ht="27" customHeight="1">
      <c r="A8" s="604"/>
      <c r="B8" s="602"/>
      <c r="C8" s="721" t="s">
        <v>560</v>
      </c>
      <c r="D8" s="716" t="s">
        <v>561</v>
      </c>
      <c r="E8" s="629" t="s">
        <v>531</v>
      </c>
      <c r="F8" s="442" t="s">
        <v>562</v>
      </c>
      <c r="G8" s="602"/>
      <c r="H8" s="604"/>
      <c r="I8" s="602"/>
      <c r="J8" s="139"/>
      <c r="K8" s="602"/>
      <c r="L8" s="602"/>
      <c r="M8" s="602"/>
    </row>
    <row r="9" spans="1:13" s="233" customFormat="1" ht="20.45" customHeight="1">
      <c r="A9" s="604"/>
      <c r="B9" s="602"/>
      <c r="C9" s="721"/>
      <c r="D9" s="717"/>
      <c r="E9" s="636" t="s">
        <v>531</v>
      </c>
      <c r="F9" s="443" t="s">
        <v>563</v>
      </c>
      <c r="G9" s="602"/>
      <c r="H9" s="604"/>
      <c r="I9" s="602"/>
      <c r="J9" s="139"/>
      <c r="K9" s="602"/>
      <c r="L9" s="602"/>
      <c r="M9" s="602"/>
    </row>
    <row r="10" spans="1:13" s="233" customFormat="1" ht="27.75" customHeight="1">
      <c r="A10" s="604"/>
      <c r="B10" s="602"/>
      <c r="C10" s="721"/>
      <c r="D10" s="716" t="s">
        <v>564</v>
      </c>
      <c r="E10" s="629" t="s">
        <v>531</v>
      </c>
      <c r="F10" s="444" t="s">
        <v>562</v>
      </c>
      <c r="G10" s="602"/>
      <c r="H10" s="604"/>
      <c r="I10" s="602"/>
      <c r="J10" s="139"/>
      <c r="K10" s="602"/>
      <c r="L10" s="602"/>
      <c r="M10" s="602"/>
    </row>
    <row r="11" spans="1:13" s="233" customFormat="1" ht="24.95" customHeight="1">
      <c r="A11" s="604"/>
      <c r="B11" s="602"/>
      <c r="C11" s="721"/>
      <c r="D11" s="716"/>
      <c r="E11" s="629" t="s">
        <v>531</v>
      </c>
      <c r="F11" s="443" t="s">
        <v>563</v>
      </c>
      <c r="G11" s="602"/>
      <c r="H11" s="604"/>
      <c r="I11" s="602"/>
      <c r="J11" s="139"/>
      <c r="K11" s="602"/>
      <c r="L11" s="602"/>
      <c r="M11" s="602"/>
    </row>
    <row r="12" spans="1:13" s="233" customFormat="1" ht="20.45" customHeight="1">
      <c r="A12" s="604"/>
      <c r="B12" s="602"/>
      <c r="C12" s="721"/>
      <c r="D12" s="716"/>
      <c r="E12" s="629" t="s">
        <v>531</v>
      </c>
      <c r="F12" s="517" t="s">
        <v>565</v>
      </c>
      <c r="G12" s="602"/>
      <c r="H12" s="604"/>
      <c r="I12" s="602"/>
      <c r="J12" s="349"/>
      <c r="K12" s="602"/>
      <c r="L12" s="236"/>
      <c r="M12" s="602"/>
    </row>
    <row r="13" spans="1:13" s="233" customFormat="1" ht="20.45" customHeight="1">
      <c r="A13" s="604"/>
      <c r="B13" s="602"/>
      <c r="C13" s="721"/>
      <c r="D13" s="716"/>
      <c r="E13" s="629" t="s">
        <v>531</v>
      </c>
      <c r="F13" s="441" t="s">
        <v>52</v>
      </c>
      <c r="G13" s="602"/>
      <c r="H13" s="604"/>
      <c r="I13" s="602"/>
      <c r="J13" s="602"/>
      <c r="K13" s="602"/>
      <c r="L13" s="602"/>
      <c r="M13" s="602"/>
    </row>
    <row r="14" spans="1:13" s="277" customFormat="1" ht="4.5" customHeight="1">
      <c r="A14" s="276"/>
      <c r="C14" s="403"/>
      <c r="D14" s="411"/>
      <c r="E14" s="412"/>
      <c r="F14" s="412"/>
      <c r="G14" s="602"/>
      <c r="H14" s="604"/>
      <c r="I14" s="602"/>
      <c r="J14" s="139"/>
      <c r="K14" s="602"/>
      <c r="L14" s="600"/>
      <c r="M14" s="70"/>
    </row>
    <row r="15" spans="1:13" s="233" customFormat="1" ht="28.5" customHeight="1">
      <c r="A15" s="604"/>
      <c r="B15" s="602"/>
      <c r="C15" s="721" t="s">
        <v>566</v>
      </c>
      <c r="D15" s="716" t="s">
        <v>567</v>
      </c>
      <c r="E15" s="629" t="s">
        <v>531</v>
      </c>
      <c r="F15" s="442" t="s">
        <v>568</v>
      </c>
      <c r="G15" s="602"/>
      <c r="H15" s="604"/>
      <c r="I15" s="602"/>
      <c r="J15" s="139"/>
      <c r="K15" s="602"/>
      <c r="L15" s="602"/>
      <c r="M15" s="602"/>
    </row>
    <row r="16" spans="1:13" s="233" customFormat="1" ht="20.45" customHeight="1">
      <c r="A16" s="604"/>
      <c r="B16" s="602"/>
      <c r="C16" s="721"/>
      <c r="D16" s="716"/>
      <c r="E16" s="629" t="s">
        <v>531</v>
      </c>
      <c r="F16" s="318" t="s">
        <v>562</v>
      </c>
      <c r="G16" s="602"/>
      <c r="H16" s="604"/>
      <c r="I16" s="602"/>
      <c r="J16" s="139"/>
      <c r="K16" s="602"/>
      <c r="L16" s="602"/>
      <c r="M16" s="602"/>
    </row>
    <row r="17" spans="1:13" s="233" customFormat="1" ht="20.45" customHeight="1">
      <c r="A17" s="604"/>
      <c r="B17" s="637"/>
      <c r="C17" s="721"/>
      <c r="D17" s="716"/>
      <c r="E17" s="636" t="s">
        <v>531</v>
      </c>
      <c r="F17" s="518" t="s">
        <v>569</v>
      </c>
      <c r="G17" s="602"/>
      <c r="H17" s="604"/>
      <c r="I17" s="602"/>
      <c r="J17" s="350"/>
      <c r="K17" s="602"/>
      <c r="L17" s="602"/>
      <c r="M17" s="602"/>
    </row>
    <row r="18" spans="1:13" s="233" customFormat="1" ht="21.75" customHeight="1">
      <c r="A18" s="604"/>
      <c r="B18" s="602"/>
      <c r="C18" s="721"/>
      <c r="D18" s="718" t="s">
        <v>570</v>
      </c>
      <c r="E18" s="638" t="s">
        <v>531</v>
      </c>
      <c r="F18" s="445" t="s">
        <v>568</v>
      </c>
      <c r="G18" s="602"/>
      <c r="H18" s="604"/>
      <c r="I18" s="602"/>
      <c r="J18" s="139"/>
      <c r="K18" s="602"/>
      <c r="L18" s="602"/>
      <c r="M18" s="602"/>
    </row>
    <row r="19" spans="1:13" s="233" customFormat="1" ht="20.45" customHeight="1">
      <c r="A19" s="604"/>
      <c r="B19" s="602"/>
      <c r="C19" s="721"/>
      <c r="D19" s="718"/>
      <c r="E19" s="629" t="s">
        <v>531</v>
      </c>
      <c r="F19" s="444" t="s">
        <v>562</v>
      </c>
      <c r="G19" s="602"/>
      <c r="H19" s="604"/>
      <c r="I19" s="602"/>
      <c r="J19" s="139"/>
      <c r="K19" s="602"/>
      <c r="L19" s="602"/>
      <c r="M19" s="602"/>
    </row>
    <row r="20" spans="1:13" s="233" customFormat="1" ht="20.45" customHeight="1">
      <c r="A20" s="604"/>
      <c r="B20" s="602"/>
      <c r="C20" s="721"/>
      <c r="D20" s="718"/>
      <c r="E20" s="629" t="s">
        <v>531</v>
      </c>
      <c r="F20" s="348" t="s">
        <v>563</v>
      </c>
      <c r="G20" s="602"/>
      <c r="H20" s="604"/>
      <c r="I20" s="602"/>
      <c r="J20" s="139"/>
      <c r="K20" s="602"/>
      <c r="L20" s="602"/>
      <c r="M20" s="602"/>
    </row>
    <row r="21" spans="1:13" s="233" customFormat="1" ht="20.45" customHeight="1">
      <c r="A21" s="604"/>
      <c r="B21" s="602"/>
      <c r="C21" s="721"/>
      <c r="D21" s="718"/>
      <c r="E21" s="629" t="s">
        <v>531</v>
      </c>
      <c r="F21" s="428" t="s">
        <v>52</v>
      </c>
      <c r="G21" s="602"/>
      <c r="H21" s="604"/>
      <c r="I21" s="602"/>
      <c r="J21" s="602"/>
      <c r="K21" s="602"/>
      <c r="L21" s="602"/>
      <c r="M21" s="602"/>
    </row>
    <row r="22" spans="1:13" s="233" customFormat="1" ht="24.75" customHeight="1">
      <c r="A22" s="604"/>
      <c r="B22" s="602"/>
      <c r="C22" s="721"/>
      <c r="D22" s="725" t="s">
        <v>571</v>
      </c>
      <c r="E22" s="638" t="s">
        <v>531</v>
      </c>
      <c r="F22" s="445" t="s">
        <v>568</v>
      </c>
      <c r="G22" s="602"/>
      <c r="H22" s="604"/>
      <c r="I22" s="602"/>
      <c r="J22" s="139"/>
      <c r="K22" s="602"/>
      <c r="L22" s="602"/>
      <c r="M22" s="602"/>
    </row>
    <row r="23" spans="1:13" s="233" customFormat="1" ht="20.45" customHeight="1">
      <c r="A23" s="604"/>
      <c r="B23" s="602"/>
      <c r="C23" s="721"/>
      <c r="D23" s="716"/>
      <c r="E23" s="629" t="s">
        <v>531</v>
      </c>
      <c r="F23" s="318" t="s">
        <v>562</v>
      </c>
      <c r="G23" s="602"/>
      <c r="H23" s="604"/>
      <c r="I23" s="602"/>
      <c r="J23" s="139"/>
      <c r="K23" s="602"/>
      <c r="L23" s="602"/>
      <c r="M23" s="602"/>
    </row>
    <row r="24" spans="1:13" s="233" customFormat="1" ht="20.45" customHeight="1">
      <c r="A24" s="604"/>
      <c r="B24" s="602"/>
      <c r="C24" s="721"/>
      <c r="D24" s="716"/>
      <c r="E24" s="629" t="s">
        <v>531</v>
      </c>
      <c r="F24" s="446" t="s">
        <v>563</v>
      </c>
      <c r="G24" s="602"/>
      <c r="H24" s="604"/>
      <c r="I24" s="602"/>
      <c r="J24" s="139"/>
      <c r="K24" s="602"/>
      <c r="L24" s="602"/>
      <c r="M24" s="602"/>
    </row>
    <row r="25" spans="1:13" s="233" customFormat="1" ht="20.45" customHeight="1">
      <c r="A25" s="604"/>
      <c r="B25" s="602"/>
      <c r="C25" s="721"/>
      <c r="D25" s="717"/>
      <c r="E25" s="629" t="s">
        <v>531</v>
      </c>
      <c r="F25" s="428" t="s">
        <v>52</v>
      </c>
      <c r="G25" s="602"/>
      <c r="H25" s="604"/>
      <c r="I25" s="602"/>
      <c r="J25" s="602"/>
      <c r="K25" s="602"/>
      <c r="L25" s="602"/>
      <c r="M25" s="602"/>
    </row>
    <row r="26" spans="1:13" s="233" customFormat="1" ht="26.25" customHeight="1">
      <c r="A26" s="604"/>
      <c r="B26" s="602"/>
      <c r="C26" s="721"/>
      <c r="D26" s="718" t="s">
        <v>572</v>
      </c>
      <c r="E26" s="638" t="s">
        <v>531</v>
      </c>
      <c r="F26" s="445" t="s">
        <v>568</v>
      </c>
      <c r="G26" s="602"/>
      <c r="H26" s="604"/>
      <c r="I26" s="602"/>
      <c r="J26" s="139"/>
      <c r="K26" s="602"/>
      <c r="L26" s="602"/>
      <c r="M26" s="602"/>
    </row>
    <row r="27" spans="1:13" s="233" customFormat="1" ht="20.45" customHeight="1">
      <c r="A27" s="604"/>
      <c r="B27" s="602"/>
      <c r="C27" s="721"/>
      <c r="D27" s="716"/>
      <c r="E27" s="629" t="s">
        <v>531</v>
      </c>
      <c r="F27" s="519" t="s">
        <v>573</v>
      </c>
      <c r="G27" s="602"/>
      <c r="H27" s="604"/>
      <c r="I27" s="602"/>
      <c r="J27" s="139"/>
      <c r="K27" s="602"/>
      <c r="L27" s="602"/>
      <c r="M27" s="602"/>
    </row>
    <row r="28" spans="1:13" s="233" customFormat="1" ht="20.45" customHeight="1">
      <c r="A28" s="604"/>
      <c r="B28" s="602"/>
      <c r="C28" s="721"/>
      <c r="D28" s="716"/>
      <c r="E28" s="629" t="s">
        <v>531</v>
      </c>
      <c r="F28" s="444" t="s">
        <v>562</v>
      </c>
      <c r="G28" s="602"/>
      <c r="H28" s="604"/>
      <c r="I28" s="602"/>
      <c r="J28" s="139"/>
      <c r="K28" s="602"/>
      <c r="L28" s="602"/>
      <c r="M28" s="602"/>
    </row>
    <row r="29" spans="1:13" s="233" customFormat="1" ht="20.45" customHeight="1">
      <c r="A29" s="604"/>
      <c r="B29" s="602"/>
      <c r="C29" s="721"/>
      <c r="D29" s="716"/>
      <c r="E29" s="629" t="s">
        <v>531</v>
      </c>
      <c r="F29" s="330" t="s">
        <v>52</v>
      </c>
      <c r="G29" s="602"/>
      <c r="H29" s="604"/>
      <c r="I29" s="602"/>
      <c r="J29" s="602"/>
      <c r="K29" s="602"/>
      <c r="L29" s="602"/>
      <c r="M29" s="602"/>
    </row>
    <row r="30" spans="1:13" s="277" customFormat="1" ht="4.5" customHeight="1">
      <c r="A30" s="276"/>
      <c r="C30" s="403"/>
      <c r="D30" s="411"/>
      <c r="E30" s="412"/>
      <c r="F30" s="412"/>
      <c r="G30" s="602"/>
      <c r="H30" s="604"/>
      <c r="I30" s="602"/>
      <c r="J30" s="139"/>
      <c r="K30" s="602"/>
      <c r="L30" s="600"/>
      <c r="M30" s="70"/>
    </row>
    <row r="31" spans="1:13" s="233" customFormat="1" ht="28.5" customHeight="1">
      <c r="A31" s="604"/>
      <c r="B31" s="602"/>
      <c r="C31" s="721" t="s">
        <v>278</v>
      </c>
      <c r="D31" s="716" t="s">
        <v>574</v>
      </c>
      <c r="E31" s="629" t="s">
        <v>531</v>
      </c>
      <c r="F31" s="330" t="s">
        <v>575</v>
      </c>
      <c r="G31" s="602"/>
      <c r="H31" s="604"/>
      <c r="I31" s="602"/>
      <c r="J31" s="139"/>
      <c r="K31" s="602"/>
      <c r="L31" s="602"/>
      <c r="M31" s="602"/>
    </row>
    <row r="32" spans="1:13" s="233" customFormat="1" ht="20.45" customHeight="1">
      <c r="A32" s="604"/>
      <c r="B32" s="602"/>
      <c r="C32" s="721"/>
      <c r="D32" s="716"/>
      <c r="E32" s="629" t="s">
        <v>531</v>
      </c>
      <c r="F32" s="520" t="s">
        <v>565</v>
      </c>
      <c r="G32" s="602"/>
      <c r="H32" s="604"/>
      <c r="I32" s="602"/>
      <c r="J32" s="139"/>
      <c r="K32" s="602"/>
      <c r="L32" s="602"/>
      <c r="M32" s="602"/>
    </row>
    <row r="33" spans="1:13" s="233" customFormat="1" ht="20.45" customHeight="1">
      <c r="A33" s="604"/>
      <c r="B33" s="602"/>
      <c r="C33" s="721"/>
      <c r="D33" s="716"/>
      <c r="E33" s="629" t="s">
        <v>531</v>
      </c>
      <c r="F33" s="330" t="s">
        <v>576</v>
      </c>
      <c r="G33" s="602"/>
      <c r="H33" s="604"/>
      <c r="I33" s="602"/>
      <c r="J33" s="139"/>
      <c r="K33" s="602"/>
      <c r="L33" s="602"/>
      <c r="M33" s="602"/>
    </row>
    <row r="34" spans="1:13" s="233" customFormat="1" ht="31.5" customHeight="1">
      <c r="A34" s="604"/>
      <c r="B34" s="602"/>
      <c r="C34" s="721"/>
      <c r="D34" s="716"/>
      <c r="E34" s="629" t="s">
        <v>531</v>
      </c>
      <c r="F34" s="524" t="s">
        <v>577</v>
      </c>
      <c r="G34" s="602"/>
      <c r="H34" s="604"/>
      <c r="I34" s="602"/>
      <c r="J34" s="349"/>
      <c r="K34" s="602"/>
      <c r="L34" s="236"/>
      <c r="M34" s="602"/>
    </row>
    <row r="35" spans="1:13" s="233" customFormat="1" ht="20.45" customHeight="1">
      <c r="A35" s="604"/>
      <c r="B35" s="602"/>
      <c r="C35" s="721"/>
      <c r="D35" s="716"/>
      <c r="E35" s="629" t="s">
        <v>531</v>
      </c>
      <c r="F35" s="448" t="s">
        <v>578</v>
      </c>
      <c r="G35" s="602"/>
      <c r="H35" s="604"/>
      <c r="I35" s="602"/>
      <c r="J35" s="349"/>
      <c r="K35" s="602"/>
      <c r="L35" s="236"/>
      <c r="M35" s="602"/>
    </row>
    <row r="36" spans="1:13" s="233" customFormat="1" ht="19.5" customHeight="1">
      <c r="A36" s="604"/>
      <c r="B36" s="602"/>
      <c r="C36" s="721"/>
      <c r="D36" s="716"/>
      <c r="E36" s="629" t="s">
        <v>531</v>
      </c>
      <c r="F36" s="525" t="s">
        <v>579</v>
      </c>
      <c r="G36" s="602"/>
      <c r="H36" s="604"/>
      <c r="I36" s="602"/>
      <c r="J36" s="350"/>
      <c r="K36" s="602"/>
      <c r="L36" s="236"/>
      <c r="M36" s="602"/>
    </row>
    <row r="37" spans="1:13" s="233" customFormat="1" ht="27" customHeight="1">
      <c r="A37" s="604"/>
      <c r="B37" s="602"/>
      <c r="C37" s="721"/>
      <c r="D37" s="722" t="s">
        <v>580</v>
      </c>
      <c r="E37" s="351" t="s">
        <v>531</v>
      </c>
      <c r="F37" s="445" t="s">
        <v>575</v>
      </c>
      <c r="G37" s="602"/>
      <c r="H37" s="604"/>
      <c r="I37" s="602"/>
      <c r="J37" s="139"/>
      <c r="K37" s="602"/>
      <c r="L37" s="602"/>
      <c r="M37" s="602"/>
    </row>
    <row r="38" spans="1:13" s="233" customFormat="1" ht="30" customHeight="1">
      <c r="A38" s="604"/>
      <c r="B38" s="602"/>
      <c r="C38" s="721"/>
      <c r="D38" s="722"/>
      <c r="E38" s="629" t="s">
        <v>531</v>
      </c>
      <c r="F38" s="521" t="s">
        <v>581</v>
      </c>
      <c r="G38" s="602"/>
      <c r="H38" s="604"/>
      <c r="I38" s="602"/>
      <c r="J38" s="139"/>
      <c r="K38" s="602"/>
      <c r="L38" s="236"/>
      <c r="M38" s="602"/>
    </row>
    <row r="39" spans="1:13" s="233" customFormat="1" ht="20.45" customHeight="1">
      <c r="A39" s="604"/>
      <c r="B39" s="602"/>
      <c r="C39" s="721"/>
      <c r="D39" s="722"/>
      <c r="E39" s="629" t="s">
        <v>531</v>
      </c>
      <c r="F39" s="526" t="s">
        <v>582</v>
      </c>
      <c r="G39" s="602"/>
      <c r="H39" s="604"/>
      <c r="I39" s="602"/>
      <c r="J39" s="349"/>
      <c r="K39" s="602"/>
      <c r="L39" s="236"/>
      <c r="M39" s="602"/>
    </row>
    <row r="40" spans="1:13" s="233" customFormat="1" ht="18" customHeight="1">
      <c r="A40" s="604"/>
      <c r="B40" s="602"/>
      <c r="C40" s="721"/>
      <c r="D40" s="722"/>
      <c r="E40" s="629" t="s">
        <v>531</v>
      </c>
      <c r="F40" s="570" t="s">
        <v>583</v>
      </c>
      <c r="G40" s="602"/>
      <c r="H40" s="604"/>
      <c r="I40" s="602"/>
      <c r="J40" s="349"/>
      <c r="K40" s="602"/>
      <c r="L40" s="236"/>
      <c r="M40" s="602"/>
    </row>
    <row r="41" spans="1:13" s="233" customFormat="1" ht="20.45" customHeight="1">
      <c r="A41" s="604"/>
      <c r="B41" s="602"/>
      <c r="C41" s="721"/>
      <c r="D41" s="722"/>
      <c r="E41" s="629" t="s">
        <v>531</v>
      </c>
      <c r="F41" s="447" t="s">
        <v>52</v>
      </c>
      <c r="G41" s="602"/>
      <c r="H41" s="604"/>
      <c r="I41" s="602"/>
      <c r="J41" s="602"/>
      <c r="K41" s="602"/>
      <c r="L41" s="602"/>
      <c r="M41" s="602"/>
    </row>
    <row r="42" spans="1:13" s="233" customFormat="1" ht="18" customHeight="1">
      <c r="A42" s="604"/>
      <c r="B42" s="602"/>
      <c r="C42" s="721"/>
      <c r="D42" s="722"/>
      <c r="E42" s="636" t="s">
        <v>531</v>
      </c>
      <c r="F42" s="518" t="s">
        <v>565</v>
      </c>
      <c r="G42" s="602"/>
      <c r="H42" s="604"/>
      <c r="I42" s="602"/>
      <c r="J42" s="139"/>
      <c r="K42" s="602"/>
      <c r="L42" s="602"/>
      <c r="M42" s="602"/>
    </row>
    <row r="43" spans="1:13" s="233" customFormat="1" ht="27.75" customHeight="1">
      <c r="A43" s="604"/>
      <c r="B43" s="602"/>
      <c r="C43" s="721"/>
      <c r="D43" s="718" t="s">
        <v>584</v>
      </c>
      <c r="E43" s="638" t="s">
        <v>531</v>
      </c>
      <c r="F43" s="521" t="s">
        <v>585</v>
      </c>
      <c r="G43" s="602"/>
      <c r="H43" s="604"/>
      <c r="I43" s="602"/>
      <c r="J43" s="139"/>
      <c r="K43" s="602"/>
      <c r="L43" s="236"/>
      <c r="M43" s="602"/>
    </row>
    <row r="44" spans="1:13" s="233" customFormat="1" ht="23.25" customHeight="1">
      <c r="A44" s="604"/>
      <c r="B44" s="602"/>
      <c r="C44" s="721"/>
      <c r="D44" s="718"/>
      <c r="E44" s="629" t="s">
        <v>531</v>
      </c>
      <c r="F44" s="526" t="s">
        <v>582</v>
      </c>
      <c r="G44" s="602"/>
      <c r="H44" s="604"/>
      <c r="I44" s="602"/>
      <c r="J44" s="139"/>
      <c r="K44" s="602"/>
      <c r="L44" s="236"/>
      <c r="M44" s="602"/>
    </row>
    <row r="45" spans="1:13" s="277" customFormat="1" ht="4.5" customHeight="1">
      <c r="A45" s="276"/>
      <c r="C45" s="403"/>
      <c r="D45" s="411"/>
      <c r="E45" s="412"/>
      <c r="F45" s="412"/>
      <c r="G45" s="602"/>
      <c r="H45" s="604"/>
      <c r="I45" s="602"/>
      <c r="J45" s="139"/>
      <c r="L45" s="600"/>
      <c r="M45" s="70"/>
    </row>
    <row r="46" spans="1:13" s="233" customFormat="1" ht="24" customHeight="1">
      <c r="A46" s="604"/>
      <c r="B46" s="602"/>
      <c r="C46" s="721" t="s">
        <v>586</v>
      </c>
      <c r="D46" s="723" t="s">
        <v>587</v>
      </c>
      <c r="E46" s="352" t="s">
        <v>531</v>
      </c>
      <c r="F46" s="442" t="s">
        <v>568</v>
      </c>
      <c r="G46" s="602"/>
      <c r="H46" s="604"/>
      <c r="I46" s="602"/>
      <c r="J46" s="139"/>
      <c r="K46" s="602"/>
      <c r="L46" s="602"/>
      <c r="M46" s="602"/>
    </row>
    <row r="47" spans="1:13" s="233" customFormat="1" ht="14.25" customHeight="1">
      <c r="A47" s="604"/>
      <c r="B47" s="602"/>
      <c r="C47" s="721"/>
      <c r="D47" s="723"/>
      <c r="E47" s="719" t="s">
        <v>531</v>
      </c>
      <c r="F47" s="720" t="s">
        <v>588</v>
      </c>
      <c r="G47" s="602"/>
      <c r="H47" s="604"/>
      <c r="I47" s="433"/>
      <c r="J47" s="139"/>
      <c r="K47" s="602"/>
      <c r="L47" s="602"/>
      <c r="M47" s="602"/>
    </row>
    <row r="48" spans="1:13" s="233" customFormat="1" ht="4.5" customHeight="1">
      <c r="A48" s="604"/>
      <c r="B48" s="602"/>
      <c r="C48" s="721"/>
      <c r="D48" s="723"/>
      <c r="E48" s="719"/>
      <c r="F48" s="720"/>
      <c r="G48" s="602"/>
      <c r="H48" s="604"/>
      <c r="I48" s="433"/>
      <c r="J48" s="139"/>
      <c r="K48" s="602"/>
      <c r="L48" s="602"/>
      <c r="M48" s="236"/>
    </row>
    <row r="49" spans="1:13" s="233" customFormat="1" ht="25.5" customHeight="1">
      <c r="A49" s="604"/>
      <c r="B49" s="602"/>
      <c r="C49" s="721"/>
      <c r="D49" s="724"/>
      <c r="E49" s="629" t="s">
        <v>531</v>
      </c>
      <c r="F49" s="447" t="s">
        <v>52</v>
      </c>
      <c r="G49" s="602"/>
      <c r="H49" s="604"/>
      <c r="I49" s="602"/>
      <c r="J49" s="602"/>
      <c r="K49" s="602"/>
      <c r="L49" s="602"/>
      <c r="M49" s="602"/>
    </row>
    <row r="50" spans="1:13" s="277" customFormat="1" ht="4.5" customHeight="1">
      <c r="A50" s="276"/>
      <c r="C50" s="403"/>
      <c r="D50" s="411"/>
      <c r="E50" s="411"/>
      <c r="F50" s="412"/>
      <c r="G50" s="602"/>
      <c r="H50" s="604"/>
      <c r="I50" s="602"/>
      <c r="J50" s="139"/>
      <c r="K50" s="602"/>
      <c r="L50" s="600"/>
      <c r="M50" s="70"/>
    </row>
    <row r="51" spans="1:13" s="216" customFormat="1" ht="30" customHeight="1">
      <c r="A51" s="604"/>
      <c r="B51" s="600"/>
      <c r="C51" s="716" t="s">
        <v>58</v>
      </c>
      <c r="D51" s="716"/>
      <c r="E51" s="629"/>
      <c r="F51" s="626"/>
      <c r="G51" s="602"/>
      <c r="H51" s="599"/>
      <c r="I51" s="600"/>
      <c r="J51" s="139"/>
      <c r="K51" s="600"/>
      <c r="L51" s="600"/>
      <c r="M51" s="600"/>
    </row>
    <row r="52" spans="1:13" s="216" customFormat="1" ht="12.75">
      <c r="A52" s="599"/>
      <c r="B52" s="600"/>
      <c r="C52" s="626"/>
      <c r="D52" s="627"/>
      <c r="E52" s="629"/>
      <c r="F52" s="626"/>
      <c r="G52" s="602"/>
      <c r="H52" s="599"/>
      <c r="I52" s="600"/>
      <c r="J52" s="139"/>
      <c r="K52" s="600"/>
      <c r="L52" s="600"/>
      <c r="M52" s="600"/>
    </row>
    <row r="53" spans="1:13" s="216" customFormat="1" ht="12.95" customHeight="1">
      <c r="A53" s="599"/>
      <c r="B53" s="599"/>
      <c r="C53" s="625"/>
      <c r="D53" s="634"/>
      <c r="E53" s="635"/>
      <c r="F53" s="625"/>
      <c r="G53" s="604"/>
      <c r="H53" s="599"/>
      <c r="I53" s="600"/>
      <c r="J53" s="139"/>
      <c r="K53" s="600"/>
      <c r="L53" s="600"/>
      <c r="M53" s="600"/>
    </row>
    <row r="54" spans="1:13" s="216" customFormat="1" ht="12.75">
      <c r="A54" s="600"/>
      <c r="B54" s="600"/>
      <c r="C54" s="626"/>
      <c r="D54" s="627"/>
      <c r="E54" s="629"/>
      <c r="F54" s="626"/>
      <c r="G54" s="602"/>
      <c r="H54" s="600"/>
      <c r="I54" s="600"/>
      <c r="J54" s="139"/>
      <c r="K54" s="600"/>
      <c r="L54" s="600"/>
      <c r="M54" s="600"/>
    </row>
    <row r="55" spans="1:13" s="216" customFormat="1" ht="12.75">
      <c r="A55" s="600"/>
      <c r="B55" s="600"/>
      <c r="C55" s="626"/>
      <c r="D55" s="627"/>
      <c r="E55" s="629"/>
      <c r="F55" s="626"/>
      <c r="G55" s="602"/>
      <c r="H55" s="600"/>
      <c r="I55" s="600"/>
      <c r="J55" s="139"/>
      <c r="K55" s="600"/>
      <c r="L55" s="600"/>
      <c r="M55" s="600"/>
    </row>
    <row r="56" spans="1:13" s="216" customFormat="1" ht="12.75">
      <c r="A56" s="600"/>
      <c r="B56" s="600"/>
      <c r="C56" s="626"/>
      <c r="D56" s="627"/>
      <c r="E56" s="629"/>
      <c r="F56" s="626"/>
      <c r="G56" s="602"/>
      <c r="H56" s="600"/>
      <c r="I56" s="600"/>
      <c r="J56" s="139"/>
      <c r="K56" s="600"/>
      <c r="L56" s="600"/>
      <c r="M56" s="600"/>
    </row>
    <row r="57" spans="1:13" s="216" customFormat="1" ht="12.75">
      <c r="A57" s="600"/>
      <c r="B57" s="600"/>
      <c r="C57" s="626"/>
      <c r="D57" s="627"/>
      <c r="E57" s="629"/>
      <c r="F57" s="626"/>
      <c r="G57" s="602"/>
      <c r="H57" s="600"/>
      <c r="I57" s="600"/>
      <c r="J57" s="139"/>
      <c r="K57" s="600"/>
      <c r="L57" s="600"/>
      <c r="M57" s="600"/>
    </row>
    <row r="58" spans="1:13" s="216" customFormat="1" ht="12.75">
      <c r="A58" s="600"/>
      <c r="B58" s="600"/>
      <c r="C58" s="626"/>
      <c r="D58" s="627"/>
      <c r="E58" s="629"/>
      <c r="F58" s="626"/>
      <c r="G58" s="602"/>
      <c r="H58" s="600"/>
      <c r="I58" s="600"/>
      <c r="J58" s="139"/>
      <c r="K58" s="600"/>
      <c r="L58" s="600"/>
      <c r="M58" s="600"/>
    </row>
    <row r="59" spans="1:13" s="216" customFormat="1" ht="12.75">
      <c r="A59" s="600"/>
      <c r="B59" s="600"/>
      <c r="C59" s="626"/>
      <c r="D59" s="627"/>
      <c r="E59" s="629"/>
      <c r="F59" s="626"/>
      <c r="G59" s="602"/>
      <c r="H59" s="600"/>
      <c r="I59" s="600"/>
      <c r="J59" s="139"/>
      <c r="K59" s="600"/>
      <c r="L59" s="600"/>
      <c r="M59" s="600"/>
    </row>
    <row r="60" spans="1:13" s="216" customFormat="1" ht="12.75">
      <c r="A60" s="600"/>
      <c r="B60" s="600"/>
      <c r="C60" s="626"/>
      <c r="D60" s="627"/>
      <c r="E60" s="629"/>
      <c r="F60" s="626"/>
      <c r="G60" s="602"/>
      <c r="H60" s="600"/>
      <c r="I60" s="600"/>
      <c r="J60" s="346"/>
      <c r="K60" s="600"/>
      <c r="L60" s="600"/>
      <c r="M60" s="600"/>
    </row>
    <row r="61" spans="1:13" s="216" customFormat="1" ht="12.75">
      <c r="A61" s="600"/>
      <c r="B61" s="600"/>
      <c r="C61" s="626"/>
      <c r="D61" s="627"/>
      <c r="E61" s="629"/>
      <c r="F61" s="626"/>
      <c r="G61" s="602"/>
      <c r="H61" s="600"/>
      <c r="I61" s="600"/>
      <c r="J61" s="346"/>
      <c r="K61" s="600"/>
      <c r="L61" s="600"/>
      <c r="M61" s="600"/>
    </row>
    <row r="62" spans="1:13" s="216" customFormat="1" ht="12.75">
      <c r="A62" s="600"/>
      <c r="B62" s="600"/>
      <c r="C62" s="626"/>
      <c r="D62" s="627"/>
      <c r="E62" s="629"/>
      <c r="F62" s="626"/>
      <c r="G62" s="602"/>
      <c r="H62" s="600"/>
      <c r="I62" s="600"/>
      <c r="J62" s="346"/>
      <c r="K62" s="600"/>
      <c r="L62" s="600"/>
      <c r="M62" s="600"/>
    </row>
    <row r="63" spans="1:13" s="216" customFormat="1" ht="12.75">
      <c r="A63" s="600"/>
      <c r="B63" s="600"/>
      <c r="C63" s="626"/>
      <c r="D63" s="627"/>
      <c r="E63" s="629"/>
      <c r="F63" s="626"/>
      <c r="G63" s="602"/>
      <c r="H63" s="600"/>
      <c r="I63" s="600"/>
      <c r="J63" s="346"/>
      <c r="K63" s="600"/>
      <c r="L63" s="600"/>
      <c r="M63" s="600"/>
    </row>
    <row r="64" spans="1:13" s="216" customFormat="1" ht="12.75">
      <c r="A64" s="600"/>
      <c r="B64" s="600"/>
      <c r="C64" s="626"/>
      <c r="D64" s="627"/>
      <c r="E64" s="629"/>
      <c r="F64" s="626"/>
      <c r="G64" s="602"/>
      <c r="H64" s="600"/>
      <c r="I64" s="600"/>
      <c r="J64" s="346"/>
      <c r="K64" s="600"/>
      <c r="L64" s="600"/>
      <c r="M64" s="600"/>
    </row>
    <row r="65" spans="3:10" s="216" customFormat="1" ht="12.75">
      <c r="C65" s="626"/>
      <c r="D65" s="627"/>
      <c r="E65" s="629"/>
      <c r="F65" s="626"/>
      <c r="G65" s="602"/>
      <c r="H65" s="600"/>
      <c r="I65" s="600"/>
      <c r="J65" s="346"/>
    </row>
    <row r="66" spans="3:10" s="216" customFormat="1" ht="12.75">
      <c r="C66" s="626"/>
      <c r="D66" s="627"/>
      <c r="E66" s="629"/>
      <c r="F66" s="626"/>
      <c r="G66" s="602"/>
      <c r="H66" s="600"/>
      <c r="I66" s="600"/>
      <c r="J66" s="346"/>
    </row>
    <row r="67" spans="3:10" s="216" customFormat="1" ht="12.75">
      <c r="C67" s="626"/>
      <c r="D67" s="627"/>
      <c r="E67" s="629"/>
      <c r="F67" s="626"/>
      <c r="G67" s="602"/>
      <c r="H67" s="600"/>
      <c r="I67" s="600"/>
      <c r="J67" s="346"/>
    </row>
    <row r="68" spans="3:10" s="216" customFormat="1" ht="12.75">
      <c r="C68" s="626"/>
      <c r="D68" s="627"/>
      <c r="E68" s="629"/>
      <c r="F68" s="626"/>
      <c r="G68" s="602"/>
      <c r="H68" s="600"/>
      <c r="I68" s="600"/>
      <c r="J68" s="346"/>
    </row>
    <row r="69" spans="3:10" s="216" customFormat="1" ht="12.75">
      <c r="C69" s="626"/>
      <c r="D69" s="627"/>
      <c r="E69" s="629"/>
      <c r="F69" s="626"/>
      <c r="G69" s="602"/>
      <c r="H69" s="600"/>
      <c r="I69" s="600"/>
      <c r="J69" s="346"/>
    </row>
    <row r="70" spans="3:10" s="216" customFormat="1" ht="12.75">
      <c r="C70" s="626"/>
      <c r="D70" s="627"/>
      <c r="E70" s="629"/>
      <c r="F70" s="626"/>
      <c r="G70" s="602"/>
      <c r="H70" s="600"/>
      <c r="I70" s="600"/>
      <c r="J70" s="346"/>
    </row>
    <row r="71" spans="3:10" s="216" customFormat="1" ht="12.75">
      <c r="C71" s="626"/>
      <c r="D71" s="627"/>
      <c r="E71" s="629"/>
      <c r="F71" s="626"/>
      <c r="G71" s="602"/>
      <c r="H71" s="600"/>
      <c r="I71" s="600"/>
      <c r="J71" s="346"/>
    </row>
    <row r="72" spans="3:10" s="216" customFormat="1" ht="12.75">
      <c r="C72" s="626"/>
      <c r="D72" s="627"/>
      <c r="E72" s="629"/>
      <c r="F72" s="626"/>
      <c r="G72" s="602"/>
      <c r="H72" s="600"/>
      <c r="I72" s="600"/>
      <c r="J72" s="346"/>
    </row>
    <row r="73" spans="3:10" s="216" customFormat="1" ht="12.75">
      <c r="C73" s="626"/>
      <c r="D73" s="627"/>
      <c r="E73" s="629"/>
      <c r="F73" s="626"/>
      <c r="G73" s="602"/>
      <c r="H73" s="600"/>
      <c r="I73" s="600"/>
      <c r="J73" s="346"/>
    </row>
    <row r="74" spans="3:10" s="216" customFormat="1" ht="12.75">
      <c r="C74" s="626"/>
      <c r="D74" s="627"/>
      <c r="E74" s="629"/>
      <c r="F74" s="626"/>
      <c r="G74" s="602"/>
      <c r="H74" s="600"/>
      <c r="I74" s="600"/>
      <c r="J74" s="346"/>
    </row>
    <row r="75" spans="3:10" s="216" customFormat="1" ht="12.75">
      <c r="C75" s="626"/>
      <c r="D75" s="627"/>
      <c r="E75" s="629"/>
      <c r="F75" s="626"/>
      <c r="G75" s="602"/>
      <c r="H75" s="600"/>
      <c r="I75" s="600"/>
      <c r="J75" s="346"/>
    </row>
    <row r="76" spans="3:10" s="216" customFormat="1" ht="12.75">
      <c r="C76" s="626"/>
      <c r="D76" s="627"/>
      <c r="E76" s="629"/>
      <c r="F76" s="626"/>
      <c r="G76" s="602"/>
      <c r="H76" s="600"/>
      <c r="I76" s="600"/>
      <c r="J76" s="346"/>
    </row>
    <row r="77" spans="3:10" s="216" customFormat="1" ht="12.75">
      <c r="C77" s="626"/>
      <c r="D77" s="627"/>
      <c r="E77" s="629"/>
      <c r="F77" s="626"/>
      <c r="G77" s="602"/>
      <c r="H77" s="600"/>
      <c r="I77" s="600"/>
      <c r="J77" s="346"/>
    </row>
    <row r="78" spans="3:10" s="216" customFormat="1" ht="12.75">
      <c r="C78" s="626"/>
      <c r="D78" s="627"/>
      <c r="E78" s="629"/>
      <c r="F78" s="626"/>
      <c r="G78" s="602"/>
      <c r="H78" s="600"/>
      <c r="I78" s="600"/>
      <c r="J78" s="346"/>
    </row>
    <row r="79" spans="3:10" s="216" customFormat="1" ht="12.75">
      <c r="C79" s="626"/>
      <c r="D79" s="627"/>
      <c r="E79" s="629"/>
      <c r="F79" s="626"/>
      <c r="G79" s="602"/>
      <c r="H79" s="600"/>
      <c r="I79" s="600"/>
      <c r="J79" s="346"/>
    </row>
    <row r="80" spans="3:10" s="216" customFormat="1" ht="12.75">
      <c r="C80" s="626"/>
      <c r="D80" s="627"/>
      <c r="E80" s="629"/>
      <c r="F80" s="626"/>
      <c r="G80" s="602"/>
      <c r="H80" s="600"/>
      <c r="I80" s="600"/>
      <c r="J80" s="346"/>
    </row>
    <row r="81" spans="3:10" s="216" customFormat="1" ht="12.75">
      <c r="C81" s="626"/>
      <c r="D81" s="627"/>
      <c r="E81" s="629"/>
      <c r="F81" s="626"/>
      <c r="G81" s="602"/>
      <c r="H81" s="600"/>
      <c r="I81" s="600"/>
      <c r="J81" s="346"/>
    </row>
    <row r="82" spans="3:10" s="216" customFormat="1" ht="12.75">
      <c r="C82" s="626"/>
      <c r="D82" s="627"/>
      <c r="E82" s="629"/>
      <c r="F82" s="626"/>
      <c r="G82" s="602"/>
      <c r="H82" s="600"/>
      <c r="I82" s="600"/>
      <c r="J82" s="346"/>
    </row>
    <row r="83" spans="3:10" s="216" customFormat="1" ht="12.75">
      <c r="C83" s="626"/>
      <c r="D83" s="627"/>
      <c r="E83" s="629"/>
      <c r="F83" s="626"/>
      <c r="G83" s="602"/>
      <c r="H83" s="600"/>
      <c r="I83" s="600"/>
      <c r="J83" s="346"/>
    </row>
    <row r="84" spans="3:10" s="216" customFormat="1" ht="12.75">
      <c r="C84" s="626"/>
      <c r="D84" s="627"/>
      <c r="E84" s="629"/>
      <c r="F84" s="626"/>
      <c r="G84" s="602"/>
      <c r="H84" s="600"/>
      <c r="I84" s="600"/>
      <c r="J84" s="346"/>
    </row>
    <row r="85" spans="3:10" s="216" customFormat="1" ht="12.75">
      <c r="C85" s="626"/>
      <c r="D85" s="627"/>
      <c r="E85" s="629"/>
      <c r="F85" s="626"/>
      <c r="G85" s="602"/>
      <c r="H85" s="600"/>
      <c r="I85" s="600"/>
      <c r="J85" s="346"/>
    </row>
    <row r="86" spans="3:10" s="216" customFormat="1" ht="12.75">
      <c r="C86" s="626"/>
      <c r="D86" s="627"/>
      <c r="E86" s="629"/>
      <c r="F86" s="626"/>
      <c r="G86" s="602"/>
      <c r="H86" s="600"/>
      <c r="I86" s="600"/>
      <c r="J86" s="346"/>
    </row>
    <row r="87" spans="3:10" s="216" customFormat="1" ht="12.75">
      <c r="C87" s="626"/>
      <c r="D87" s="627"/>
      <c r="E87" s="629"/>
      <c r="F87" s="626"/>
      <c r="G87" s="602"/>
      <c r="H87" s="600"/>
      <c r="I87" s="600"/>
      <c r="J87" s="346"/>
    </row>
    <row r="88" spans="3:10" s="216" customFormat="1" ht="12.75">
      <c r="C88" s="626"/>
      <c r="D88" s="627"/>
      <c r="E88" s="629"/>
      <c r="F88" s="626"/>
      <c r="G88" s="602"/>
      <c r="H88" s="600"/>
      <c r="I88" s="600"/>
      <c r="J88" s="346"/>
    </row>
    <row r="89" spans="3:10" s="216" customFormat="1" ht="12.75">
      <c r="C89" s="626"/>
      <c r="D89" s="627"/>
      <c r="E89" s="629"/>
      <c r="F89" s="626"/>
      <c r="G89" s="602"/>
      <c r="H89" s="600"/>
      <c r="I89" s="600"/>
      <c r="J89" s="346"/>
    </row>
    <row r="90" spans="3:10" s="216" customFormat="1" ht="12.75">
      <c r="C90" s="626"/>
      <c r="D90" s="627"/>
      <c r="E90" s="629"/>
      <c r="F90" s="626"/>
      <c r="G90" s="602"/>
      <c r="H90" s="600"/>
      <c r="I90" s="600"/>
      <c r="J90" s="346"/>
    </row>
    <row r="91" spans="3:10" s="216" customFormat="1" ht="12.75">
      <c r="C91" s="626"/>
      <c r="D91" s="627"/>
      <c r="E91" s="629"/>
      <c r="F91" s="626"/>
      <c r="G91" s="602"/>
      <c r="H91" s="600"/>
      <c r="I91" s="600"/>
      <c r="J91" s="346"/>
    </row>
    <row r="92" spans="3:10" s="216" customFormat="1" ht="12.75">
      <c r="C92" s="626"/>
      <c r="D92" s="627"/>
      <c r="E92" s="629"/>
      <c r="F92" s="626"/>
      <c r="G92" s="602"/>
      <c r="H92" s="600"/>
      <c r="I92" s="600"/>
      <c r="J92" s="346"/>
    </row>
    <row r="93" spans="3:10" s="216" customFormat="1" ht="12.75">
      <c r="C93" s="626"/>
      <c r="D93" s="627"/>
      <c r="E93" s="629"/>
      <c r="F93" s="626"/>
      <c r="G93" s="602"/>
      <c r="H93" s="600"/>
      <c r="I93" s="600"/>
      <c r="J93" s="346"/>
    </row>
    <row r="94" spans="3:10" s="216" customFormat="1" ht="12.75">
      <c r="C94" s="626"/>
      <c r="D94" s="627"/>
      <c r="E94" s="629"/>
      <c r="F94" s="626"/>
      <c r="G94" s="602"/>
      <c r="H94" s="600"/>
      <c r="I94" s="600"/>
      <c r="J94" s="346"/>
    </row>
    <row r="95" spans="3:10" s="216" customFormat="1" ht="12.75">
      <c r="C95" s="626"/>
      <c r="D95" s="627"/>
      <c r="E95" s="629"/>
      <c r="F95" s="626"/>
      <c r="G95" s="602"/>
      <c r="H95" s="600"/>
      <c r="I95" s="600"/>
      <c r="J95" s="346"/>
    </row>
    <row r="96" spans="3:10" s="216" customFormat="1" ht="12.75">
      <c r="C96" s="626"/>
      <c r="D96" s="627"/>
      <c r="E96" s="629"/>
      <c r="F96" s="626"/>
      <c r="G96" s="602"/>
      <c r="H96" s="600"/>
      <c r="I96" s="600"/>
      <c r="J96" s="346"/>
    </row>
    <row r="97" spans="3:10" s="216" customFormat="1" ht="12.75">
      <c r="C97" s="626"/>
      <c r="D97" s="627"/>
      <c r="E97" s="629"/>
      <c r="F97" s="626"/>
      <c r="G97" s="602"/>
      <c r="H97" s="600"/>
      <c r="I97" s="600"/>
      <c r="J97" s="346"/>
    </row>
    <row r="98" spans="3:10" s="216" customFormat="1" ht="12.75">
      <c r="C98" s="626"/>
      <c r="D98" s="627"/>
      <c r="E98" s="629"/>
      <c r="F98" s="626"/>
      <c r="G98" s="602"/>
      <c r="H98" s="600"/>
      <c r="I98" s="600"/>
      <c r="J98" s="346"/>
    </row>
    <row r="99" spans="3:10" s="216" customFormat="1" ht="12.75">
      <c r="C99" s="626"/>
      <c r="D99" s="627"/>
      <c r="E99" s="629"/>
      <c r="F99" s="626"/>
      <c r="G99" s="602"/>
      <c r="H99" s="600"/>
      <c r="I99" s="600"/>
      <c r="J99" s="346"/>
    </row>
    <row r="100" spans="3:10" s="216" customFormat="1" ht="12.75">
      <c r="C100" s="626"/>
      <c r="D100" s="627"/>
      <c r="E100" s="629"/>
      <c r="F100" s="626"/>
      <c r="G100" s="602"/>
      <c r="H100" s="600"/>
      <c r="I100" s="600"/>
      <c r="J100" s="346"/>
    </row>
    <row r="101" spans="3:10" s="216" customFormat="1" ht="12.75">
      <c r="C101" s="626"/>
      <c r="D101" s="627"/>
      <c r="E101" s="629"/>
      <c r="F101" s="626"/>
      <c r="G101" s="602"/>
      <c r="H101" s="600"/>
      <c r="I101" s="600"/>
      <c r="J101" s="346"/>
    </row>
    <row r="102" spans="3:10" s="216" customFormat="1" ht="12.75">
      <c r="C102" s="626"/>
      <c r="D102" s="627"/>
      <c r="E102" s="629"/>
      <c r="F102" s="626"/>
      <c r="G102" s="602"/>
      <c r="H102" s="600"/>
      <c r="I102" s="600"/>
      <c r="J102" s="346"/>
    </row>
    <row r="103" spans="3:10" s="216" customFormat="1" ht="12.75">
      <c r="C103" s="626"/>
      <c r="D103" s="627"/>
      <c r="E103" s="629"/>
      <c r="F103" s="626"/>
      <c r="G103" s="602"/>
      <c r="H103" s="600"/>
      <c r="I103" s="600"/>
      <c r="J103" s="346"/>
    </row>
    <row r="104" spans="3:10" s="216" customFormat="1" ht="12.75">
      <c r="C104" s="626"/>
      <c r="D104" s="627"/>
      <c r="E104" s="629"/>
      <c r="F104" s="626"/>
      <c r="G104" s="602"/>
      <c r="H104" s="600"/>
      <c r="I104" s="600"/>
      <c r="J104" s="346"/>
    </row>
    <row r="105" spans="3:10" s="216" customFormat="1" ht="12.75">
      <c r="C105" s="626"/>
      <c r="D105" s="627"/>
      <c r="E105" s="629"/>
      <c r="F105" s="626"/>
      <c r="G105" s="602"/>
      <c r="H105" s="600"/>
      <c r="I105" s="600"/>
      <c r="J105" s="346"/>
    </row>
    <row r="106" spans="3:10" s="216" customFormat="1" ht="12.75">
      <c r="C106" s="626"/>
      <c r="D106" s="627"/>
      <c r="E106" s="629"/>
      <c r="F106" s="626"/>
      <c r="G106" s="602"/>
      <c r="H106" s="600"/>
      <c r="I106" s="600"/>
      <c r="J106" s="346"/>
    </row>
    <row r="107" spans="3:10" s="216" customFormat="1" ht="12.75">
      <c r="C107" s="626"/>
      <c r="D107" s="627"/>
      <c r="E107" s="629"/>
      <c r="F107" s="626"/>
      <c r="G107" s="602"/>
      <c r="H107" s="600"/>
      <c r="I107" s="600"/>
      <c r="J107" s="346"/>
    </row>
    <row r="108" spans="3:10" s="216" customFormat="1" ht="12.75">
      <c r="C108" s="626"/>
      <c r="D108" s="627"/>
      <c r="E108" s="629"/>
      <c r="F108" s="626"/>
      <c r="G108" s="602"/>
      <c r="H108" s="600"/>
      <c r="I108" s="600"/>
      <c r="J108" s="346"/>
    </row>
    <row r="109" spans="3:10" s="216" customFormat="1" ht="12.75">
      <c r="C109" s="626"/>
      <c r="D109" s="627"/>
      <c r="E109" s="629"/>
      <c r="F109" s="626"/>
      <c r="G109" s="602"/>
      <c r="H109" s="600"/>
      <c r="I109" s="600"/>
      <c r="J109" s="346"/>
    </row>
    <row r="110" spans="3:10" s="216" customFormat="1" ht="12.75">
      <c r="C110" s="626"/>
      <c r="D110" s="627"/>
      <c r="E110" s="629"/>
      <c r="F110" s="626"/>
      <c r="G110" s="602"/>
      <c r="H110" s="600"/>
      <c r="I110" s="600"/>
      <c r="J110" s="346"/>
    </row>
    <row r="111" spans="3:10" s="216" customFormat="1" ht="12.75">
      <c r="C111" s="626"/>
      <c r="D111" s="627"/>
      <c r="E111" s="629"/>
      <c r="F111" s="626"/>
      <c r="G111" s="602"/>
      <c r="H111" s="600"/>
      <c r="I111" s="600"/>
      <c r="J111" s="346"/>
    </row>
    <row r="112" spans="3:10" s="216" customFormat="1" ht="12.75">
      <c r="C112" s="626"/>
      <c r="D112" s="627"/>
      <c r="E112" s="629"/>
      <c r="F112" s="626"/>
      <c r="G112" s="602"/>
      <c r="H112" s="600"/>
      <c r="I112" s="600"/>
      <c r="J112" s="346"/>
    </row>
    <row r="113" spans="3:10" s="216" customFormat="1" ht="12.75">
      <c r="C113" s="626"/>
      <c r="D113" s="627"/>
      <c r="E113" s="629"/>
      <c r="F113" s="626"/>
      <c r="G113" s="602"/>
      <c r="H113" s="600"/>
      <c r="I113" s="600"/>
      <c r="J113" s="346"/>
    </row>
    <row r="114" spans="3:10" s="216" customFormat="1" ht="12.75">
      <c r="C114" s="626"/>
      <c r="D114" s="627"/>
      <c r="E114" s="629"/>
      <c r="F114" s="626"/>
      <c r="G114" s="602"/>
      <c r="H114" s="600"/>
      <c r="I114" s="600"/>
      <c r="J114" s="346"/>
    </row>
    <row r="115" spans="3:10" s="216" customFormat="1" ht="12.75">
      <c r="C115" s="626"/>
      <c r="D115" s="627"/>
      <c r="E115" s="629"/>
      <c r="F115" s="626"/>
      <c r="G115" s="602"/>
      <c r="H115" s="600"/>
      <c r="I115" s="600"/>
      <c r="J115" s="346"/>
    </row>
    <row r="116" spans="3:10" s="216" customFormat="1" ht="12.75">
      <c r="C116" s="626"/>
      <c r="D116" s="627"/>
      <c r="E116" s="629"/>
      <c r="F116" s="626"/>
      <c r="G116" s="602"/>
      <c r="H116" s="600"/>
      <c r="I116" s="600"/>
      <c r="J116" s="346"/>
    </row>
    <row r="117" spans="3:10" s="216" customFormat="1" ht="12.75">
      <c r="C117" s="626"/>
      <c r="D117" s="627"/>
      <c r="E117" s="629"/>
      <c r="F117" s="626"/>
      <c r="G117" s="602"/>
      <c r="H117" s="600"/>
      <c r="I117" s="600"/>
      <c r="J117" s="346"/>
    </row>
    <row r="118" spans="3:10" s="216" customFormat="1" ht="12.75">
      <c r="C118" s="626"/>
      <c r="D118" s="627"/>
      <c r="E118" s="629"/>
      <c r="F118" s="626"/>
      <c r="G118" s="602"/>
      <c r="H118" s="600"/>
      <c r="I118" s="600"/>
      <c r="J118" s="346"/>
    </row>
    <row r="119" spans="3:10" s="216" customFormat="1" ht="12.75">
      <c r="C119" s="626"/>
      <c r="D119" s="627"/>
      <c r="E119" s="629"/>
      <c r="F119" s="626"/>
      <c r="G119" s="602"/>
      <c r="H119" s="600"/>
      <c r="I119" s="600"/>
      <c r="J119" s="346"/>
    </row>
    <row r="120" spans="3:10" s="216" customFormat="1" ht="12.75">
      <c r="C120" s="626"/>
      <c r="D120" s="627"/>
      <c r="E120" s="629"/>
      <c r="F120" s="626"/>
      <c r="G120" s="602"/>
      <c r="H120" s="600"/>
      <c r="I120" s="600"/>
      <c r="J120" s="346"/>
    </row>
    <row r="121" spans="3:10" s="216" customFormat="1" ht="12.75">
      <c r="C121" s="626"/>
      <c r="D121" s="627"/>
      <c r="E121" s="629"/>
      <c r="F121" s="626"/>
      <c r="G121" s="602"/>
      <c r="H121" s="600"/>
      <c r="I121" s="600"/>
      <c r="J121" s="346"/>
    </row>
    <row r="122" spans="3:10" s="216" customFormat="1" ht="12.75">
      <c r="C122" s="626"/>
      <c r="D122" s="627"/>
      <c r="E122" s="629"/>
      <c r="F122" s="626"/>
      <c r="G122" s="602"/>
      <c r="H122" s="600"/>
      <c r="I122" s="600"/>
      <c r="J122" s="346"/>
    </row>
    <row r="123" spans="3:10" ht="15.75">
      <c r="C123" s="353"/>
      <c r="D123" s="354"/>
      <c r="E123" s="355"/>
      <c r="F123" s="353"/>
      <c r="G123" s="227"/>
      <c r="H123" s="277"/>
      <c r="I123" s="277"/>
    </row>
    <row r="124" spans="3:10" ht="15.75">
      <c r="C124" s="353"/>
      <c r="D124" s="354"/>
      <c r="E124" s="355"/>
      <c r="F124" s="353"/>
      <c r="G124" s="227"/>
      <c r="H124" s="277"/>
      <c r="I124" s="277"/>
    </row>
    <row r="125" spans="3:10" ht="15.75">
      <c r="C125" s="353"/>
      <c r="D125" s="354"/>
      <c r="E125" s="355"/>
      <c r="F125" s="353"/>
      <c r="G125" s="227"/>
      <c r="H125" s="277"/>
      <c r="I125" s="277"/>
    </row>
    <row r="126" spans="3:10" ht="15.75">
      <c r="C126" s="353"/>
      <c r="D126" s="354"/>
      <c r="E126" s="355"/>
      <c r="F126" s="353"/>
      <c r="G126" s="227"/>
      <c r="H126" s="277"/>
      <c r="I126" s="277"/>
    </row>
    <row r="127" spans="3:10" ht="15.75">
      <c r="C127" s="356"/>
      <c r="D127" s="357"/>
      <c r="E127" s="358"/>
      <c r="F127" s="359"/>
      <c r="G127" s="360"/>
      <c r="H127" s="324"/>
      <c r="I127" s="324"/>
    </row>
    <row r="128" spans="3:10" ht="15.75">
      <c r="C128" s="356"/>
      <c r="D128" s="357"/>
      <c r="E128" s="358"/>
      <c r="F128" s="359"/>
      <c r="G128" s="360"/>
      <c r="H128" s="324"/>
      <c r="I128" s="324"/>
    </row>
    <row r="129" spans="3:9" ht="15.75">
      <c r="C129" s="359"/>
      <c r="D129" s="361"/>
      <c r="E129" s="362"/>
      <c r="F129" s="359"/>
      <c r="G129" s="360"/>
      <c r="H129" s="324"/>
      <c r="I129" s="324"/>
    </row>
    <row r="130" spans="3:9" ht="15.75">
      <c r="C130" s="359"/>
      <c r="D130" s="361"/>
      <c r="E130" s="362"/>
      <c r="F130" s="359"/>
      <c r="G130" s="360"/>
      <c r="H130" s="324"/>
      <c r="I130" s="324"/>
    </row>
  </sheetData>
  <sheetProtection algorithmName="SHA-512" hashValue="I58Acbk1W4/3ST6s6eNpP2ljzPop2d0jYpmO2oKvu0sYHYImDxh4UiHYcMpiMT2Q8htzV4QSvO+s/p2PEi9Kag==" saltValue="76jwGTVLOqLZGWtNF/HWxA==" spinCount="100000" sheet="1" objects="1" scenarios="1"/>
  <mergeCells count="20">
    <mergeCell ref="D18:D21"/>
    <mergeCell ref="D22:D25"/>
    <mergeCell ref="D26:D29"/>
    <mergeCell ref="C15:C29"/>
    <mergeCell ref="C3:F3"/>
    <mergeCell ref="C5:D5"/>
    <mergeCell ref="E5:F5"/>
    <mergeCell ref="D8:D9"/>
    <mergeCell ref="C8:C13"/>
    <mergeCell ref="D10:D13"/>
    <mergeCell ref="D15:D17"/>
    <mergeCell ref="C51:D51"/>
    <mergeCell ref="E47:E48"/>
    <mergeCell ref="F47:F48"/>
    <mergeCell ref="C31:C44"/>
    <mergeCell ref="D31:D36"/>
    <mergeCell ref="D37:D42"/>
    <mergeCell ref="D43:D44"/>
    <mergeCell ref="C46:C49"/>
    <mergeCell ref="D46:D49"/>
  </mergeCells>
  <hyperlinks>
    <hyperlink ref="F8" r:id="rId1" xr:uid="{F32B96E8-AC1B-46AB-A085-94766E4E89A1}"/>
    <hyperlink ref="F9" r:id="rId2" xr:uid="{00CBC505-42A5-4A47-83FE-69D97F9AD1DB}"/>
    <hyperlink ref="F10" r:id="rId3" xr:uid="{22AB2099-3D6D-40E2-87D8-2EB680B9E823}"/>
    <hyperlink ref="F15" r:id="rId4" xr:uid="{DDF7C3F9-D3C7-4567-803F-BC7C764A4115}"/>
    <hyperlink ref="F16" r:id="rId5" xr:uid="{C942851E-66E1-4BF3-B6E3-B0E178DA1820}"/>
    <hyperlink ref="F18" r:id="rId6" display="https://www.qbe.com/investor-relations/corporate-governance/global-policies/group-code-ethics-and-conduct" xr:uid="{75DD4A01-D362-445C-AA53-352A1ACB0CF4}"/>
    <hyperlink ref="F19" r:id="rId7" xr:uid="{A890FE05-EB35-44BF-B649-0CDD23FF8AF5}"/>
    <hyperlink ref="F22" r:id="rId8" display="https://www.qbe.com/investor-relations/corporate-governance/global-policies/group-code-ethics-and-conduct" xr:uid="{C68458BA-0B9B-42F2-AB2C-B5B19F5BF3B6}"/>
    <hyperlink ref="F23" r:id="rId9" xr:uid="{E29B6FA9-6C7C-46B6-9DA2-ABE3930E7C6F}"/>
    <hyperlink ref="F26" r:id="rId10" display="https://www.qbe.com/investor-relations/corporate-governance/global-policies/group-code-ethics-and-conduct" xr:uid="{94944B03-B457-46FE-84EA-4590C5A69D33}"/>
    <hyperlink ref="F27" r:id="rId11" xr:uid="{4611EB39-B82D-4541-900E-0CE315E5489A}"/>
    <hyperlink ref="F28" r:id="rId12" xr:uid="{9A226844-D653-4497-80D3-0E4EBAA4E068}"/>
    <hyperlink ref="F31" r:id="rId13" xr:uid="{B4B119F5-2BDF-4BCA-89C4-CDCE6D43643D}"/>
    <hyperlink ref="F32" r:id="rId14" xr:uid="{DF5C4C2E-B835-4C3D-8A90-7D5535A2F472}"/>
    <hyperlink ref="F33" r:id="rId15" display="https://www.qbe.com/sustainability/climate-change" xr:uid="{A6261970-E792-4932-B73B-D9DE34370838}"/>
    <hyperlink ref="F37" r:id="rId16" xr:uid="{6C316D43-CBFD-4E26-BA74-F4A936809A5D}"/>
    <hyperlink ref="F42" r:id="rId17" xr:uid="{F9966D84-982F-489C-99C8-9744CF967708}"/>
    <hyperlink ref="F46" r:id="rId18" display="https://www.qbe.com/investor-relations/corporate-governance/global-policies/group-code-ethics-and-conduct" xr:uid="{C38F76FB-D680-4DE3-8822-8A3B9E1C3D13}"/>
    <hyperlink ref="F11" r:id="rId19" xr:uid="{CE7822FB-0343-47F2-8C27-14C54A4D69E4}"/>
    <hyperlink ref="F20" r:id="rId20" xr:uid="{5C82748E-AF57-4FA2-A503-07BCC63B9F36}"/>
    <hyperlink ref="F24" r:id="rId21" xr:uid="{5FCFDC09-7CD8-4B91-B09C-C7C0AD971669}"/>
    <hyperlink ref="F17" location="'Focus Area 2'!C287" display="2025 Impact Data Book (DB) - Focus Area 2 (Respecting Human Rights)" xr:uid="{847FE323-1CD7-4FCD-BB07-70827BD6B483}"/>
    <hyperlink ref="F40" location="'Focus Area 3'!C33" display="2025 Data Book (DB) - Focus Area 3 - Premiums4Good Investments" xr:uid="{B0717E57-97FC-40DD-9C96-6E5B3ACA9E9B}"/>
    <hyperlink ref="F41" r:id="rId22" xr:uid="{31C04EEB-2336-4470-8119-25F235D236A6}"/>
    <hyperlink ref="F49" r:id="rId23" xr:uid="{30419D79-629C-4C58-8F1D-96C0313645E8}"/>
    <hyperlink ref="F21" r:id="rId24" xr:uid="{302327B2-5618-45C7-B20C-50703DA7E413}"/>
    <hyperlink ref="F25" r:id="rId25" xr:uid="{789554EE-EEBA-45BA-B57D-8817BDBF6E2B}"/>
    <hyperlink ref="F29" r:id="rId26" xr:uid="{B4F5218E-A2BB-4C69-A7EC-B4AACC28DAF5}"/>
    <hyperlink ref="F47:F48" r:id="rId27" display="Group Financial Crime Framework Summary" xr:uid="{F2BE9C90-B50B-4D4D-B22F-523C5BD968DC}"/>
    <hyperlink ref="F12" r:id="rId28" xr:uid="{9CE9BC42-3F89-43BF-B56A-5E2047F58912}"/>
    <hyperlink ref="F13" r:id="rId29" xr:uid="{7EACFAE3-49AF-4188-9188-EE74399DBEF8}"/>
    <hyperlink ref="F34" r:id="rId30" display="2025 Impact Report (IR) - Responsible products and services (page 16), Premiums4Good (page 14-15), Sustainable policies and advocacy (page 17)" xr:uid="{D90D0BD7-98E2-4620-BB37-246BE2C8A8AC}"/>
    <hyperlink ref="F35" r:id="rId31" display="2025Sustainability Report (SR) - Climate statements (pages 22 - 51)" xr:uid="{937503DE-6605-4797-A6F3-995EE77D2D5E}"/>
    <hyperlink ref="F36" r:id="rId32" xr:uid="{215522EB-AA85-491C-B4CA-795E6DE31012}"/>
    <hyperlink ref="F38" r:id="rId33" display="2025 IR - Responsible products and services (page 16), Premiums4Good (page 14-15), Sustainable policies and advocacy (page17)" xr:uid="{EC8EBA3A-2D9A-40C9-8338-2FFC74BCBD1E}"/>
    <hyperlink ref="F39" r:id="rId34" display="2025Sustainability Report (SR) - Climate statements (pages 22 - 51)" xr:uid="{06111C95-76C7-45F3-8596-D30370F24A40}"/>
    <hyperlink ref="F43" r:id="rId35" display="2025IR - Responsible products and services (page 16), Premiums4Good (page 14-15), Sustainable policies and advocacy (page 17)" xr:uid="{55F998D0-522D-4F6C-9D7A-1FC217915B52}"/>
    <hyperlink ref="F44" r:id="rId36" display="2025Sustainability Report (SR) - Climate statements (pages 22 - 51)" xr:uid="{05F23088-9C0F-4E27-8C17-642A1BC913A1}"/>
  </hyperlinks>
  <pageMargins left="0.7" right="0.7" top="0.75" bottom="0.75" header="0.3" footer="0.3"/>
  <pageSetup paperSize="9" scale="38" orientation="portrait" r:id="rId37"/>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71faa9-6637-48fe-bf0a-7af761215f5c">
      <Terms xmlns="http://schemas.microsoft.com/office/infopath/2007/PartnerControls"/>
    </lcf76f155ced4ddcb4097134ff3c332f>
    <TaxCatchAll xmlns="e87fe89d-cd9c-40b3-81da-9085f2f747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FAF59B81DB6145A75FB55ED32D934F" ma:contentTypeVersion="13" ma:contentTypeDescription="Create a new document." ma:contentTypeScope="" ma:versionID="6d855add2b403d58d33f63ee313751a6">
  <xsd:schema xmlns:xsd="http://www.w3.org/2001/XMLSchema" xmlns:xs="http://www.w3.org/2001/XMLSchema" xmlns:p="http://schemas.microsoft.com/office/2006/metadata/properties" xmlns:ns2="d371faa9-6637-48fe-bf0a-7af761215f5c" xmlns:ns3="e87fe89d-cd9c-40b3-81da-9085f2f747b8" targetNamespace="http://schemas.microsoft.com/office/2006/metadata/properties" ma:root="true" ma:fieldsID="40eaaad6226a86096069fb6995d48662" ns2:_="" ns3:_="">
    <xsd:import namespace="d371faa9-6637-48fe-bf0a-7af761215f5c"/>
    <xsd:import namespace="e87fe89d-cd9c-40b3-81da-9085f2f74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1faa9-6637-48fe-bf0a-7af761215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d2b5fe4-a549-4e54-ad06-6019c02a47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7fe89d-cd9c-40b3-81da-9085f2f747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357357a-62bd-4ac8-97b7-ec159b6915b2}" ma:internalName="TaxCatchAll" ma:showField="CatchAllData" ma:web="e87fe89d-cd9c-40b3-81da-9085f2f74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5FD51-21E3-4BB2-91EC-41A0CD52643A}">
  <ds:schemaRefs>
    <ds:schemaRef ds:uri="http://purl.org/dc/terms/"/>
    <ds:schemaRef ds:uri="http://schemas.openxmlformats.org/package/2006/metadata/core-properties"/>
    <ds:schemaRef ds:uri="http://schemas.microsoft.com/office/2006/documentManagement/types"/>
    <ds:schemaRef ds:uri="e87fe89d-cd9c-40b3-81da-9085f2f747b8"/>
    <ds:schemaRef ds:uri="http://purl.org/dc/elements/1.1/"/>
    <ds:schemaRef ds:uri="http://schemas.microsoft.com/office/2006/metadata/properties"/>
    <ds:schemaRef ds:uri="http://schemas.microsoft.com/office/infopath/2007/PartnerControls"/>
    <ds:schemaRef ds:uri="d371faa9-6637-48fe-bf0a-7af761215f5c"/>
    <ds:schemaRef ds:uri="http://www.w3.org/XML/1998/namespace"/>
    <ds:schemaRef ds:uri="http://purl.org/dc/dcmitype/"/>
  </ds:schemaRefs>
</ds:datastoreItem>
</file>

<file path=customXml/itemProps2.xml><?xml version="1.0" encoding="utf-8"?>
<ds:datastoreItem xmlns:ds="http://schemas.openxmlformats.org/officeDocument/2006/customXml" ds:itemID="{B335A23F-BB74-4312-92B2-CCF0A043B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1faa9-6637-48fe-bf0a-7af761215f5c"/>
    <ds:schemaRef ds:uri="e87fe89d-cd9c-40b3-81da-9085f2f74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FF0D53-9AB1-46C5-BD83-7F679C958C1E}">
  <ds:schemaRefs>
    <ds:schemaRef ds:uri="http://schemas.microsoft.com/sharepoint/v3/contenttype/forms"/>
  </ds:schemaRefs>
</ds:datastoreItem>
</file>

<file path=docMetadata/LabelInfo.xml><?xml version="1.0" encoding="utf-8"?>
<clbl:labelList xmlns:clbl="http://schemas.microsoft.com/office/2020/mipLabelMetadata">
  <clbl:label id="{a25e0aeb-f021-461e-9570-e103b41a62f2}" enabled="1" method="Privileged" siteId="{ce56fae6-055d-4c9f-b6c9-9d341506a4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Cover </vt:lpstr>
      <vt:lpstr>2025 Sustainability performance</vt:lpstr>
      <vt:lpstr>Focus Area 1</vt:lpstr>
      <vt:lpstr>Focus Area 2</vt:lpstr>
      <vt:lpstr>Focus Area 3</vt:lpstr>
      <vt:lpstr>Metrics criteria</vt:lpstr>
      <vt:lpstr>GRI index</vt:lpstr>
      <vt:lpstr>PSI index</vt:lpstr>
      <vt:lpstr>UNGC CoP Index</vt:lpstr>
      <vt:lpstr>Independent Assurance Report</vt:lpstr>
      <vt:lpstr>'Independent Assurance Report'!EndNotes</vt:lpstr>
      <vt:lpstr>'2025 Sustainability performance'!Print_Area</vt:lpstr>
      <vt:lpstr>'Cover '!Print_Area</vt:lpstr>
      <vt:lpstr>'Focus Area 1'!Print_Area</vt:lpstr>
      <vt:lpstr>'Focus Area 2'!Print_Area</vt:lpstr>
      <vt:lpstr>'Focus Area 3'!Print_Area</vt:lpstr>
      <vt:lpstr>'GRI index'!Print_Area</vt:lpstr>
      <vt:lpstr>'Independent Assurance Report'!Print_Area</vt:lpstr>
      <vt:lpstr>'Metrics criteria'!Print_Area</vt:lpstr>
      <vt:lpstr>'PSI index'!Print_Area</vt:lpstr>
      <vt:lpstr>'UNGC CoP Index'!Print_Area</vt:lpstr>
      <vt:lpstr>'2025 Sustainability performance'!Print_Titles</vt:lpstr>
      <vt:lpstr>'Cover '!Print_Titles</vt:lpstr>
      <vt:lpstr>'Focus Area 1'!Print_Titles</vt:lpstr>
      <vt:lpstr>'Focus Area 2'!Print_Titles</vt:lpstr>
      <vt:lpstr>'Focus Area 3'!Print_Titles</vt:lpstr>
      <vt:lpstr>'GRI index'!Print_Titles</vt:lpstr>
      <vt:lpstr>'Independent Assurance Report'!Print_Titles</vt:lpstr>
      <vt:lpstr>'Metrics criteria'!Print_Titles</vt:lpstr>
      <vt:lpstr>'PSI index'!Print_Titles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QBE</dc:creator>
  <cp:keywords/>
  <dc:description/>
  <cp:lastModifiedBy>Kellie Anderson</cp:lastModifiedBy>
  <cp:revision/>
  <dcterms:created xsi:type="dcterms:W3CDTF">2025-06-24T09:09:08Z</dcterms:created>
  <dcterms:modified xsi:type="dcterms:W3CDTF">2026-02-19T02:44:21Z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0x01010041FAF59B81DB6145A75FB55ED32D934F</vt:lpwstr>
  </property>
  <property fmtid="{D5CDD505-2E9C-101B-9397-08002B2CF9AE}" pid="3" name="MediaServiceImageTags">
    <vt:lpwstr/>
  </property>
</Properties>
</file>